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5600" windowHeight="8010"/>
  </bookViews>
  <sheets>
    <sheet name="STOCK FUTURE REGULAR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08" i="2"/>
  <c r="L2307"/>
  <c r="L2306"/>
  <c r="L2305"/>
  <c r="L2304"/>
  <c r="L2303"/>
  <c r="L2302"/>
  <c r="L2301"/>
  <c r="L2300"/>
  <c r="L2299"/>
  <c r="L2298"/>
  <c r="L2297"/>
  <c r="L2296"/>
  <c r="L2295"/>
  <c r="L2294"/>
  <c r="L1141"/>
  <c r="L1140"/>
  <c r="L1133"/>
  <c r="L1127"/>
  <c r="L1125"/>
  <c r="L1119"/>
  <c r="L1114"/>
  <c r="L1110"/>
  <c r="L1108"/>
  <c r="L1098"/>
  <c r="L1096"/>
  <c r="L1094"/>
  <c r="L1093"/>
  <c r="L1092"/>
  <c r="L1082"/>
  <c r="L1073"/>
  <c r="L1071"/>
  <c r="L1070"/>
  <c r="L1069"/>
  <c r="L1066"/>
  <c r="L1065"/>
  <c r="L1061"/>
  <c r="L1058"/>
  <c r="L1057"/>
  <c r="L1052"/>
  <c r="L1049"/>
  <c r="L1046"/>
  <c r="L1045"/>
  <c r="L1044"/>
  <c r="L1037"/>
  <c r="L1035"/>
  <c r="L1034"/>
  <c r="L1033"/>
  <c r="L1032"/>
  <c r="L1029"/>
  <c r="L1028"/>
  <c r="L1026"/>
  <c r="L1025"/>
  <c r="L1024"/>
  <c r="L1019"/>
  <c r="L1015"/>
  <c r="L1014"/>
  <c r="L1010"/>
  <c r="L1009"/>
  <c r="L1002"/>
  <c r="L1001"/>
  <c r="L1000"/>
  <c r="L994"/>
  <c r="L991"/>
  <c r="L990"/>
  <c r="L989"/>
  <c r="L988"/>
  <c r="L987"/>
  <c r="L984"/>
  <c r="L983"/>
  <c r="L852"/>
  <c r="L778"/>
  <c r="L688"/>
  <c r="L686"/>
  <c r="L685"/>
  <c r="L684"/>
  <c r="L682"/>
  <c r="L3" s="1"/>
</calcChain>
</file>

<file path=xl/sharedStrings.xml><?xml version="1.0" encoding="utf-8"?>
<sst xmlns="http://schemas.openxmlformats.org/spreadsheetml/2006/main" count="7157" uniqueCount="410">
  <si>
    <t>SCRIPT</t>
  </si>
  <si>
    <t>LOT SIZE</t>
  </si>
  <si>
    <t xml:space="preserve">ORDER </t>
  </si>
  <si>
    <t>COST LEVEL</t>
  </si>
  <si>
    <t>TARGETS</t>
  </si>
  <si>
    <t>AMOUNT(RS.)</t>
  </si>
  <si>
    <t>PROFIT/LOSS</t>
  </si>
  <si>
    <t>TG1</t>
  </si>
  <si>
    <t>TG2</t>
  </si>
  <si>
    <t>TG3</t>
  </si>
  <si>
    <t xml:space="preserve">CIPLA </t>
  </si>
  <si>
    <t>BUY</t>
  </si>
  <si>
    <t xml:space="preserve">ADANIPORTS </t>
  </si>
  <si>
    <t xml:space="preserve"> TATAMOTORS </t>
  </si>
  <si>
    <t>HINDPETRO</t>
  </si>
  <si>
    <t xml:space="preserve">YESBANK </t>
  </si>
  <si>
    <t xml:space="preserve">TATAMOTORS </t>
  </si>
  <si>
    <t xml:space="preserve">AUROPHARMA </t>
  </si>
  <si>
    <t xml:space="preserve">HINDPETRO </t>
  </si>
  <si>
    <t>TATASTEEL</t>
  </si>
  <si>
    <t xml:space="preserve">BUY </t>
  </si>
  <si>
    <t xml:space="preserve"> AXISBANK </t>
  </si>
  <si>
    <t xml:space="preserve"> VEDL </t>
  </si>
  <si>
    <t xml:space="preserve">APOLLOTYRE </t>
  </si>
  <si>
    <t>DHFL</t>
  </si>
  <si>
    <t xml:space="preserve">DCBBANK  </t>
  </si>
  <si>
    <t xml:space="preserve">MFSL </t>
  </si>
  <si>
    <t xml:space="preserve"> HINDALCO </t>
  </si>
  <si>
    <t xml:space="preserve">TITAN </t>
  </si>
  <si>
    <t xml:space="preserve">ADANIENT  </t>
  </si>
  <si>
    <t xml:space="preserve"> BUY</t>
  </si>
  <si>
    <t xml:space="preserve"> CIPLA </t>
  </si>
  <si>
    <t xml:space="preserve">ZEEL </t>
  </si>
  <si>
    <t xml:space="preserve"> ITC </t>
  </si>
  <si>
    <t xml:space="preserve">SELL </t>
  </si>
  <si>
    <t>296.50 </t>
  </si>
  <si>
    <t xml:space="preserve">VEDL </t>
  </si>
  <si>
    <t xml:space="preserve"> NIITTECH</t>
  </si>
  <si>
    <t>MINDTREE</t>
  </si>
  <si>
    <t> BUY</t>
  </si>
  <si>
    <t xml:space="preserve"> MINDTREE</t>
  </si>
  <si>
    <t>1020 </t>
  </si>
  <si>
    <t xml:space="preserve"> MFSL </t>
  </si>
  <si>
    <t>499.50 </t>
  </si>
  <si>
    <t xml:space="preserve"> BIOCON </t>
  </si>
  <si>
    <t xml:space="preserve"> MINDTREE </t>
  </si>
  <si>
    <t>1012 </t>
  </si>
  <si>
    <t xml:space="preserve">BHARTIARTL </t>
  </si>
  <si>
    <t>432.50 </t>
  </si>
  <si>
    <t xml:space="preserve">MINDTREE </t>
  </si>
  <si>
    <t xml:space="preserve"> BUY </t>
  </si>
  <si>
    <t>BIOCON</t>
  </si>
  <si>
    <t>672.20 </t>
  </si>
  <si>
    <t xml:space="preserve"> RELIANCE </t>
  </si>
  <si>
    <t xml:space="preserve">EQUITAS </t>
  </si>
  <si>
    <t>SBIN</t>
  </si>
  <si>
    <t>1089 </t>
  </si>
  <si>
    <t xml:space="preserve">REPCOHOME </t>
  </si>
  <si>
    <t>644.30 </t>
  </si>
  <si>
    <t xml:space="preserve">HINDALCO </t>
  </si>
  <si>
    <t>243.50 S</t>
  </si>
  <si>
    <t xml:space="preserve">WOCKPHARMA </t>
  </si>
  <si>
    <t>UJJIVAN</t>
  </si>
  <si>
    <t xml:space="preserve">KPIT </t>
  </si>
  <si>
    <t>261.50 </t>
  </si>
  <si>
    <t>PCJEWELLER</t>
  </si>
  <si>
    <t>141.50 </t>
  </si>
  <si>
    <t xml:space="preserve"> ZEEL </t>
  </si>
  <si>
    <t xml:space="preserve"> INFRATEL</t>
  </si>
  <si>
    <t>331.50 </t>
  </si>
  <si>
    <t> SELL</t>
  </si>
  <si>
    <t xml:space="preserve"> PCJEWELLER </t>
  </si>
  <si>
    <t>127.50 </t>
  </si>
  <si>
    <t xml:space="preserve"> ICICIBANK</t>
  </si>
  <si>
    <t xml:space="preserve"> PCJEWELLER</t>
  </si>
  <si>
    <t>CHENNPETRO</t>
  </si>
  <si>
    <t>ASIANPAINT</t>
  </si>
  <si>
    <t xml:space="preserve"> IOC</t>
  </si>
  <si>
    <t xml:space="preserve"> BPCL </t>
  </si>
  <si>
    <t xml:space="preserve">SUNTV </t>
  </si>
  <si>
    <t>SELL</t>
  </si>
  <si>
    <t xml:space="preserve">POWERGRID </t>
  </si>
  <si>
    <t xml:space="preserve"> TITAN </t>
  </si>
  <si>
    <t xml:space="preserve"> SELL </t>
  </si>
  <si>
    <t>ICICIBANK</t>
  </si>
  <si>
    <t xml:space="preserve"> KTKBANK</t>
  </si>
  <si>
    <t xml:space="preserve"> DIVISLAB </t>
  </si>
  <si>
    <t xml:space="preserve"> TITAN</t>
  </si>
  <si>
    <t xml:space="preserve">GRANULES </t>
  </si>
  <si>
    <t xml:space="preserve">GSFC </t>
  </si>
  <si>
    <t xml:space="preserve">VOLTAS </t>
  </si>
  <si>
    <t xml:space="preserve"> SBIN </t>
  </si>
  <si>
    <t xml:space="preserve"> CENTURYTEX</t>
  </si>
  <si>
    <t xml:space="preserve">UPL </t>
  </si>
  <si>
    <t xml:space="preserve"> STAR </t>
  </si>
  <si>
    <t xml:space="preserve"> TATAMOTORS</t>
  </si>
  <si>
    <t xml:space="preserve"> BAJFINANCE </t>
  </si>
  <si>
    <t>2189 </t>
  </si>
  <si>
    <t xml:space="preserve">STAR </t>
  </si>
  <si>
    <t xml:space="preserve"> KPIT </t>
  </si>
  <si>
    <t xml:space="preserve">GAIL </t>
  </si>
  <si>
    <t xml:space="preserve"> JUSTDIAL</t>
  </si>
  <si>
    <t xml:space="preserve"> NCC </t>
  </si>
  <si>
    <t xml:space="preserve"> JUSTDIAL </t>
  </si>
  <si>
    <t xml:space="preserve"> TATASTEEL </t>
  </si>
  <si>
    <t xml:space="preserve">SUNPHARMA  </t>
  </si>
  <si>
    <t xml:space="preserve"> SUNPHARMA</t>
  </si>
  <si>
    <t xml:space="preserve"> HEXAWARE </t>
  </si>
  <si>
    <t xml:space="preserve">TORNTPOWER </t>
  </si>
  <si>
    <t>VEDL  </t>
  </si>
  <si>
    <t>M&amp;M</t>
  </si>
  <si>
    <t xml:space="preserve"> SUNTV </t>
  </si>
  <si>
    <t xml:space="preserve"> SELL</t>
  </si>
  <si>
    <t xml:space="preserve"> BIOCON</t>
  </si>
  <si>
    <t xml:space="preserve"> BHARTIARTL </t>
  </si>
  <si>
    <t xml:space="preserve">TECHM </t>
  </si>
  <si>
    <t xml:space="preserve"> SUNPHARMA </t>
  </si>
  <si>
    <t xml:space="preserve"> AJANTAPHARM </t>
  </si>
  <si>
    <t>308.50 </t>
  </si>
  <si>
    <t xml:space="preserve"> ICICIBANK </t>
  </si>
  <si>
    <t xml:space="preserve"> AXISBANK</t>
  </si>
  <si>
    <t xml:space="preserve">SBIN </t>
  </si>
  <si>
    <t xml:space="preserve">SUNPHARMA </t>
  </si>
  <si>
    <t xml:space="preserve"> SRTRANSFIN </t>
  </si>
  <si>
    <t xml:space="preserve"> 1006 </t>
  </si>
  <si>
    <t xml:space="preserve">INFRATEL </t>
  </si>
  <si>
    <t xml:space="preserve">LUPIN </t>
  </si>
  <si>
    <t xml:space="preserve"> 304 </t>
  </si>
  <si>
    <t xml:space="preserve">ICICIBANK </t>
  </si>
  <si>
    <t xml:space="preserve"> HINDPETRO </t>
  </si>
  <si>
    <t xml:space="preserve"> 295.50 </t>
  </si>
  <si>
    <t xml:space="preserve"> UPL </t>
  </si>
  <si>
    <t xml:space="preserve"> TECHM </t>
  </si>
  <si>
    <t xml:space="preserve"> MOTHERSUMI </t>
  </si>
  <si>
    <t xml:space="preserve"> HEXAWARE</t>
  </si>
  <si>
    <t xml:space="preserve"> COALINDIA </t>
  </si>
  <si>
    <t xml:space="preserve">TVSMOTOR </t>
  </si>
  <si>
    <t xml:space="preserve">BPCL </t>
  </si>
  <si>
    <t xml:space="preserve">INFY </t>
  </si>
  <si>
    <t xml:space="preserve">TATASTEEL </t>
  </si>
  <si>
    <t xml:space="preserve"> CADILAHC </t>
  </si>
  <si>
    <t xml:space="preserve">ICICIPRULI </t>
  </si>
  <si>
    <t xml:space="preserve"> SBIN</t>
  </si>
  <si>
    <t xml:space="preserve"> ONGC</t>
  </si>
  <si>
    <t xml:space="preserve"> LUPIN </t>
  </si>
  <si>
    <t xml:space="preserve"> UBL </t>
  </si>
  <si>
    <t xml:space="preserve"> UBL</t>
  </si>
  <si>
    <t xml:space="preserve"> ADANIPOWER </t>
  </si>
  <si>
    <t xml:space="preserve"> FEDERALBNK </t>
  </si>
  <si>
    <t>84.60 </t>
  </si>
  <si>
    <t xml:space="preserve">  538.50 </t>
  </si>
  <si>
    <t xml:space="preserve">SRTRANSFIN </t>
  </si>
  <si>
    <t xml:space="preserve"> TCS</t>
  </si>
  <si>
    <t xml:space="preserve"> ZEEL</t>
  </si>
  <si>
    <t>DRREDDY</t>
  </si>
  <si>
    <t xml:space="preserve"> HINDPETRO</t>
  </si>
  <si>
    <t xml:space="preserve">COALINDIA </t>
  </si>
  <si>
    <t>YESBANK</t>
  </si>
  <si>
    <t xml:space="preserve"> INFY </t>
  </si>
  <si>
    <t xml:space="preserve">TATATSTEEL </t>
  </si>
  <si>
    <t xml:space="preserve"> CHOLAFIN </t>
  </si>
  <si>
    <t xml:space="preserve"> 554 </t>
  </si>
  <si>
    <t>ONGC</t>
  </si>
  <si>
    <t>HAVELLS</t>
  </si>
  <si>
    <t>BAJFINANCE</t>
  </si>
  <si>
    <t>CHOLAFIN</t>
  </si>
  <si>
    <t>JSWSTEEL</t>
  </si>
  <si>
    <t>MCX</t>
  </si>
  <si>
    <t>DBL</t>
  </si>
  <si>
    <t>IBULHSGFIN</t>
  </si>
  <si>
    <t>MOTHERSUMI</t>
  </si>
  <si>
    <t>BANKBARODA</t>
  </si>
  <si>
    <t>GODFRYPHLP</t>
  </si>
  <si>
    <t>VEDL</t>
  </si>
  <si>
    <t>PNB</t>
  </si>
  <si>
    <t>AJANTPHARM</t>
  </si>
  <si>
    <t>IGL</t>
  </si>
  <si>
    <t>RELCAPITAL</t>
  </si>
  <si>
    <t>SUNPHARMA</t>
  </si>
  <si>
    <t>LICHSGF</t>
  </si>
  <si>
    <t>PVR</t>
  </si>
  <si>
    <t>NIITTECH</t>
  </si>
  <si>
    <t>INDIGO</t>
  </si>
  <si>
    <t>ARVIND</t>
  </si>
  <si>
    <t>HEXAWARE</t>
  </si>
  <si>
    <t>AXISBANK</t>
  </si>
  <si>
    <t>BERGEPAINT</t>
  </si>
  <si>
    <t>AMBUJACEM</t>
  </si>
  <si>
    <t>BHEL</t>
  </si>
  <si>
    <t>UBL</t>
  </si>
  <si>
    <t>CADILAHC</t>
  </si>
  <si>
    <t>GLENMARK</t>
  </si>
  <si>
    <t>RELIANCE</t>
  </si>
  <si>
    <t>KAJARIACER</t>
  </si>
  <si>
    <t>TATACHEM</t>
  </si>
  <si>
    <t>SRF</t>
  </si>
  <si>
    <t>BALKRISIND</t>
  </si>
  <si>
    <t>ITC</t>
  </si>
  <si>
    <t>PETRONET</t>
  </si>
  <si>
    <t>TATAELXSI</t>
  </si>
  <si>
    <t>TCS</t>
  </si>
  <si>
    <t>BALKRISHIND</t>
  </si>
  <si>
    <t>JINDALSTEL</t>
  </si>
  <si>
    <t>PEL</t>
  </si>
  <si>
    <t>CUMMINSIND</t>
  </si>
  <si>
    <t>MUTHOOTFIN</t>
  </si>
  <si>
    <t>CONCOR</t>
  </si>
  <si>
    <t>AXIX BANK</t>
  </si>
  <si>
    <t xml:space="preserve">BANKBARODA </t>
  </si>
  <si>
    <t>LUPIN</t>
  </si>
  <si>
    <t>191..50</t>
  </si>
  <si>
    <t xml:space="preserve"> LUPIN</t>
  </si>
  <si>
    <t>HINDALCO</t>
  </si>
  <si>
    <t xml:space="preserve"> MFSL</t>
  </si>
  <si>
    <t>GRANULES</t>
  </si>
  <si>
    <t>MARICO</t>
  </si>
  <si>
    <t>DABUR</t>
  </si>
  <si>
    <t>TITAN</t>
  </si>
  <si>
    <t>buy</t>
  </si>
  <si>
    <t>POWERGRID</t>
  </si>
  <si>
    <t xml:space="preserve">NIITTECH </t>
  </si>
  <si>
    <t>CANFINHOME</t>
  </si>
  <si>
    <t xml:space="preserve">INDIANB </t>
  </si>
  <si>
    <t xml:space="preserve"> CIPLA</t>
  </si>
  <si>
    <t xml:space="preserve"> ONGC </t>
  </si>
  <si>
    <t xml:space="preserve">JINDALSTEL </t>
  </si>
  <si>
    <t xml:space="preserve"> DABUR</t>
  </si>
  <si>
    <t xml:space="preserve">MCDOWELL </t>
  </si>
  <si>
    <t>COALINDIA</t>
  </si>
  <si>
    <t xml:space="preserve"> BALKRISIND </t>
  </si>
  <si>
    <t>AUROPHARMA</t>
  </si>
  <si>
    <t xml:space="preserve"> MOTHERSUMI</t>
  </si>
  <si>
    <t>APOLLOHOSP</t>
  </si>
  <si>
    <t xml:space="preserve"> GAIL </t>
  </si>
  <si>
    <t xml:space="preserve"> DHFL </t>
  </si>
  <si>
    <t>BEL</t>
  </si>
  <si>
    <t>KOTAKBANK</t>
  </si>
  <si>
    <t>INFIBEAM</t>
  </si>
  <si>
    <t>TATAPOWER</t>
  </si>
  <si>
    <t xml:space="preserve"> ADANIENT</t>
  </si>
  <si>
    <t>GAIL</t>
  </si>
  <si>
    <t xml:space="preserve"> ADANIENT </t>
  </si>
  <si>
    <t>KSCL</t>
  </si>
  <si>
    <t>SAIL</t>
  </si>
  <si>
    <t>MFSL</t>
  </si>
  <si>
    <t>BHARATFIN</t>
  </si>
  <si>
    <t xml:space="preserve"> DLF </t>
  </si>
  <si>
    <t xml:space="preserve"> YESBANK </t>
  </si>
  <si>
    <t xml:space="preserve"> UPL</t>
  </si>
  <si>
    <t xml:space="preserve"> DHFL</t>
  </si>
  <si>
    <t xml:space="preserve">TATAELXSI </t>
  </si>
  <si>
    <t xml:space="preserve"> BHEL</t>
  </si>
  <si>
    <t xml:space="preserve">  HINDPETRO</t>
  </si>
  <si>
    <t>ADANIPORTS</t>
  </si>
  <si>
    <t xml:space="preserve"> HDFC</t>
  </si>
  <si>
    <t xml:space="preserve"> KPIT</t>
  </si>
  <si>
    <t xml:space="preserve"> INDIGO </t>
  </si>
  <si>
    <t>REPCOHOME</t>
  </si>
  <si>
    <t xml:space="preserve"> PEL </t>
  </si>
  <si>
    <t xml:space="preserve"> BAJFINANCE</t>
  </si>
  <si>
    <t xml:space="preserve"> L&amp;TFH</t>
  </si>
  <si>
    <t>IOC</t>
  </si>
  <si>
    <t>DISHTV</t>
  </si>
  <si>
    <t xml:space="preserve"> RAYMOND </t>
  </si>
  <si>
    <t xml:space="preserve"> CONCOR </t>
  </si>
  <si>
    <t>EQUITAS</t>
  </si>
  <si>
    <t xml:space="preserve">IBULHSGFIN </t>
  </si>
  <si>
    <t xml:space="preserve"> DRREDDY</t>
  </si>
  <si>
    <t xml:space="preserve"> IGL</t>
  </si>
  <si>
    <t>SRTRANSFIN</t>
  </si>
  <si>
    <t>DLF</t>
  </si>
  <si>
    <t xml:space="preserve">NATIONALUM </t>
  </si>
  <si>
    <t xml:space="preserve"> IBULHSGFIN</t>
  </si>
  <si>
    <t>GODREJIND</t>
  </si>
  <si>
    <t>JUBLFOOD</t>
  </si>
  <si>
    <t xml:space="preserve"> STOCK FUTURE REGULAR TRACK SHEET</t>
  </si>
  <si>
    <t xml:space="preserve">                                                                                                                                                                                                    TOTAL PROFIT TILL DATE</t>
  </si>
  <si>
    <t>JUSTDAIL</t>
  </si>
  <si>
    <t>BANKBARODRA</t>
  </si>
  <si>
    <t>PFC</t>
  </si>
  <si>
    <t>SL532</t>
  </si>
  <si>
    <t>BATAINDIA</t>
  </si>
  <si>
    <t>WIPRO</t>
  </si>
  <si>
    <t>HEROMOTOCO</t>
  </si>
  <si>
    <t>AMARAJABAT</t>
  </si>
  <si>
    <t>HDFC</t>
  </si>
  <si>
    <t>DIVISLAB</t>
  </si>
  <si>
    <t>REMARK</t>
  </si>
  <si>
    <t>DATE</t>
  </si>
  <si>
    <t xml:space="preserve">FIRST TARGET </t>
  </si>
  <si>
    <t>FINAL TARGET</t>
  </si>
  <si>
    <t>STOPLOSS</t>
  </si>
  <si>
    <t>SECOND TARGET</t>
  </si>
  <si>
    <t>EXIT AT COST</t>
  </si>
  <si>
    <t>NOT EXECUTED</t>
  </si>
  <si>
    <t>RELINFRA</t>
  </si>
  <si>
    <t>BIOCOIN</t>
  </si>
  <si>
    <t>STOPLOSSAT 664</t>
  </si>
  <si>
    <t>HINDZINC</t>
  </si>
  <si>
    <t>RAYMOND</t>
  </si>
  <si>
    <t>EXIT AT 671.5</t>
  </si>
  <si>
    <t>KPIT</t>
  </si>
  <si>
    <t>EXIT AT 1920</t>
  </si>
  <si>
    <t>ZEEL STBT</t>
  </si>
  <si>
    <t>CEATLTD</t>
  </si>
  <si>
    <t xml:space="preserve">CADILAHC </t>
  </si>
  <si>
    <t>RECLTD</t>
  </si>
  <si>
    <t>AXIS BANK</t>
  </si>
  <si>
    <t>DHFL STBT</t>
  </si>
  <si>
    <t>AXIS BANK BTST</t>
  </si>
  <si>
    <t>CASTROLIND</t>
  </si>
  <si>
    <t>LICHSGFIN</t>
  </si>
  <si>
    <t>BANKINDIA</t>
  </si>
  <si>
    <t>FIRST TARGET</t>
  </si>
  <si>
    <t>ZEEL</t>
  </si>
  <si>
    <t>EXIT AT CMP 220.8</t>
  </si>
  <si>
    <t>UPL</t>
  </si>
  <si>
    <t>BATAINDIA BTST</t>
  </si>
  <si>
    <t>ASHOKLEY</t>
  </si>
  <si>
    <t xml:space="preserve">GODFRYPHLP </t>
  </si>
  <si>
    <t>ACC</t>
  </si>
  <si>
    <t>NTPC</t>
  </si>
  <si>
    <t>ESCORTS</t>
  </si>
  <si>
    <t>BHARATFROG</t>
  </si>
  <si>
    <t>EXIT AT CMP 199.2</t>
  </si>
  <si>
    <t>MGL</t>
  </si>
  <si>
    <t>PARTIAL PROFIT</t>
  </si>
  <si>
    <t xml:space="preserve">PFC </t>
  </si>
  <si>
    <t>GRASIM</t>
  </si>
  <si>
    <t>ASIANPAINTS</t>
  </si>
  <si>
    <t>HCLTECH</t>
  </si>
  <si>
    <t>INFY</t>
  </si>
  <si>
    <t xml:space="preserve">       EMINENT INVESTMENT ADVISORS</t>
  </si>
  <si>
    <t>HINDALCO BTST</t>
  </si>
  <si>
    <t>PARTIAL PROFIT AT 121.5</t>
  </si>
  <si>
    <t>YESBANK BTST</t>
  </si>
  <si>
    <t>INDRATEL</t>
  </si>
  <si>
    <t>PARTIAL PROFIT AT 410</t>
  </si>
  <si>
    <t>EXIT AT 404</t>
  </si>
  <si>
    <t>HINDUNILVR</t>
  </si>
  <si>
    <t>COLPAL</t>
  </si>
  <si>
    <t>ULTRACEMCO</t>
  </si>
  <si>
    <t>M &amp; M</t>
  </si>
  <si>
    <t>BHARATIARTL</t>
  </si>
  <si>
    <t>RBLBANK</t>
  </si>
  <si>
    <t>ZEEL BTST</t>
  </si>
  <si>
    <t>ZEEL (29 AUG)</t>
  </si>
  <si>
    <t>CESC</t>
  </si>
  <si>
    <t>INFRATEL</t>
  </si>
  <si>
    <t>FIRST TARGT</t>
  </si>
  <si>
    <t>APOLLOTYRE</t>
  </si>
  <si>
    <t>HDFCBANK</t>
  </si>
  <si>
    <t>TVSMOTOR</t>
  </si>
  <si>
    <t>APPOLLOTYRE</t>
  </si>
  <si>
    <t>BUIY</t>
  </si>
  <si>
    <t>TATAMOTORS</t>
  </si>
  <si>
    <t>EXIDEIND</t>
  </si>
  <si>
    <t>LT</t>
  </si>
  <si>
    <t>BPCL</t>
  </si>
  <si>
    <t>CENTURYTEX</t>
  </si>
  <si>
    <t>HINDALC0</t>
  </si>
  <si>
    <t>PARTIAL PROFIT AT 225</t>
  </si>
  <si>
    <t>PARTIAL PROFIT AT 203.5</t>
  </si>
  <si>
    <t xml:space="preserve">M&amp;M </t>
  </si>
  <si>
    <t xml:space="preserve">IOC </t>
  </si>
  <si>
    <t xml:space="preserve">ITC </t>
  </si>
  <si>
    <t xml:space="preserve">MUTHOOTFIN </t>
  </si>
  <si>
    <t xml:space="preserve">JSWSTEEL </t>
  </si>
  <si>
    <t xml:space="preserve">ZEEL  </t>
  </si>
  <si>
    <t xml:space="preserve">ASIANPAINT </t>
  </si>
  <si>
    <t xml:space="preserve">GRASIM </t>
  </si>
  <si>
    <t xml:space="preserve">BERGEPAINT </t>
  </si>
  <si>
    <t xml:space="preserve">KOTAKBANK </t>
  </si>
  <si>
    <t xml:space="preserve">AXISBANK </t>
  </si>
  <si>
    <t xml:space="preserve">HCLTECH </t>
  </si>
  <si>
    <t xml:space="preserve">ESCORTS </t>
  </si>
  <si>
    <t xml:space="preserve">ONGC </t>
  </si>
  <si>
    <t xml:space="preserve">M&amp;MFIN </t>
  </si>
  <si>
    <t xml:space="preserve">UBL </t>
  </si>
  <si>
    <t xml:space="preserve">INDUSINDBK </t>
  </si>
  <si>
    <t>EXIT  AT COST</t>
  </si>
  <si>
    <t xml:space="preserve">HINDUNILVR </t>
  </si>
  <si>
    <t xml:space="preserve">DIVISLAB </t>
  </si>
  <si>
    <t xml:space="preserve">CESC </t>
  </si>
  <si>
    <t xml:space="preserve">275 .50 </t>
  </si>
  <si>
    <t>PARTIAL PROFIT AT 119.85</t>
  </si>
  <si>
    <t>CIPLA</t>
  </si>
  <si>
    <t>BHARTIARTL</t>
  </si>
  <si>
    <t>INDUSINDBK</t>
  </si>
  <si>
    <t>TECHM</t>
  </si>
  <si>
    <t xml:space="preserve">WIPRO </t>
  </si>
  <si>
    <t xml:space="preserve"> M&amp;M</t>
  </si>
  <si>
    <t xml:space="preserve">HDFCBANK </t>
  </si>
  <si>
    <t xml:space="preserve">RELIANCE </t>
  </si>
  <si>
    <t>TATAMOTOR</t>
  </si>
  <si>
    <t>PARTIAL PROFIT AT 1083</t>
  </si>
  <si>
    <t>BOOK PROFIT AT 137.7</t>
  </si>
  <si>
    <t xml:space="preserve">M&amp;M       </t>
  </si>
  <si>
    <t>SBILIFE</t>
  </si>
  <si>
    <t xml:space="preserve">EXIT AT COST </t>
  </si>
  <si>
    <t>ADANIPORT</t>
  </si>
  <si>
    <t>ICICICBANK</t>
  </si>
  <si>
    <t>HDFCLIFE</t>
  </si>
  <si>
    <t>PARTIAL PROFIT  AT 1512</t>
  </si>
  <si>
    <t xml:space="preserve">HDFC </t>
  </si>
  <si>
    <t>PARTIAL PROFIT AT 1462</t>
  </si>
  <si>
    <t>TATACONSUM</t>
  </si>
  <si>
    <t>CLOSED AT 162.45</t>
  </si>
  <si>
    <t>BOOKED AT 526.5</t>
  </si>
  <si>
    <t>TATACOMM</t>
  </si>
</sst>
</file>

<file path=xl/styles.xml><?xml version="1.0" encoding="utf-8"?>
<styleSheet xmlns="http://schemas.openxmlformats.org/spreadsheetml/2006/main">
  <numFmts count="2">
    <numFmt numFmtId="164" formatCode="d/mmm/yyyy;@"/>
    <numFmt numFmtId="165" formatCode="d\-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000000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9BFC7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5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3" fillId="0" borderId="1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5" fontId="3" fillId="0" borderId="2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5" fontId="3" fillId="0" borderId="3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Fill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5" fontId="5" fillId="0" borderId="1" xfId="0" applyNumberFormat="1" applyFont="1" applyFill="1" applyBorder="1" applyAlignment="1">
      <alignment horizontal="center" vertical="center"/>
    </xf>
    <xf numFmtId="1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10" fillId="2" borderId="3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</cellXfs>
  <cellStyles count="3">
    <cellStyle name="Bad" xfId="2" builtinId="27"/>
    <cellStyle name="Normal" xfId="0" builtinId="0"/>
    <cellStyle name="Normal 3 3" xfId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523875</xdr:colOff>
      <xdr:row>0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685925" cy="219075"/>
        </a:xfrm>
        <a:custGeom>
          <a:avLst/>
          <a:gdLst>
            <a:gd name="T0" fmla="*/ 8 w 1181100"/>
            <a:gd name="T1" fmla="*/ 22705 h 266700"/>
            <a:gd name="T2" fmla="*/ 8 w 1181100"/>
            <a:gd name="T3" fmla="*/ 45409 h 266700"/>
            <a:gd name="T4" fmla="*/ 0 w 1181100"/>
            <a:gd name="T5" fmla="*/ 22705 h 266700"/>
            <a:gd name="T6" fmla="*/ 8 w 1181100"/>
            <a:gd name="T7" fmla="*/ 0 h 266700"/>
            <a:gd name="T8" fmla="*/ 0 60000 65536"/>
            <a:gd name="T9" fmla="*/ 0 60000 65536"/>
            <a:gd name="T10" fmla="*/ 0 60000 65536"/>
            <a:gd name="T11" fmla="*/ 0 60000 65536"/>
            <a:gd name="T12" fmla="*/ 0 w 1181100"/>
            <a:gd name="T13" fmla="*/ 0 h 266700"/>
            <a:gd name="T14" fmla="*/ 1181100 w 1181100"/>
            <a:gd name="T15" fmla="*/ 266700 h 2667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181100" h="266700">
              <a:moveTo>
                <a:pt x="0" y="0"/>
              </a:moveTo>
              <a:lnTo>
                <a:pt x="4367" y="0"/>
              </a:lnTo>
              <a:lnTo>
                <a:pt x="4367" y="728"/>
              </a:lnTo>
              <a:lnTo>
                <a:pt x="0" y="728"/>
              </a:lnTo>
              <a:lnTo>
                <a:pt x="0" y="0"/>
              </a:lnTo>
              <a:close/>
            </a:path>
          </a:pathLst>
        </a:custGeom>
        <a:noFill/>
        <a:ln w="9525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906849</xdr:colOff>
      <xdr:row>0</xdr:row>
      <xdr:rowOff>90510</xdr:rowOff>
    </xdr:from>
    <xdr:to>
      <xdr:col>2</xdr:col>
      <xdr:colOff>914400</xdr:colOff>
      <xdr:row>1</xdr:row>
      <xdr:rowOff>294275</xdr:rowOff>
    </xdr:to>
    <xdr:pic>
      <xdr:nvPicPr>
        <xdr:cNvPr id="3" name="Picture 4" descr="enment_logo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849" y="90510"/>
          <a:ext cx="1969701" cy="603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XFD2416"/>
  <sheetViews>
    <sheetView tabSelected="1" topLeftCell="B1" workbookViewId="0">
      <selection activeCell="M7" sqref="M7"/>
    </sheetView>
  </sheetViews>
  <sheetFormatPr defaultColWidth="14.7109375" defaultRowHeight="36.75" customHeight="1"/>
  <cols>
    <col min="1" max="11" width="14.7109375" style="1"/>
    <col min="12" max="12" width="14.7109375" style="34"/>
    <col min="13" max="13" width="16.28515625" style="18" customWidth="1"/>
    <col min="14" max="16384" width="14.7109375" style="1"/>
  </cols>
  <sheetData>
    <row r="1" spans="1:13" ht="31.5" customHeight="1">
      <c r="A1" s="76" t="s">
        <v>332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29.25" customHeight="1">
      <c r="A2" s="77" t="s">
        <v>275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25.5" customHeight="1">
      <c r="A3" s="75" t="s">
        <v>276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0">
        <f>SUM(L6:L2380)</f>
        <v>9601078.6999999993</v>
      </c>
      <c r="M3" s="71"/>
    </row>
    <row r="4" spans="1:13" ht="15" customHeight="1">
      <c r="A4" s="78" t="s">
        <v>288</v>
      </c>
      <c r="B4" s="75" t="s">
        <v>0</v>
      </c>
      <c r="C4" s="75" t="s">
        <v>1</v>
      </c>
      <c r="D4" s="75" t="s">
        <v>2</v>
      </c>
      <c r="E4" s="81" t="s">
        <v>3</v>
      </c>
      <c r="F4" s="75" t="s">
        <v>4</v>
      </c>
      <c r="G4" s="75"/>
      <c r="H4" s="75"/>
      <c r="I4" s="75" t="s">
        <v>5</v>
      </c>
      <c r="J4" s="75"/>
      <c r="K4" s="75"/>
      <c r="L4" s="73" t="s">
        <v>6</v>
      </c>
      <c r="M4" s="75" t="s">
        <v>287</v>
      </c>
    </row>
    <row r="5" spans="1:13" ht="18" customHeight="1">
      <c r="A5" s="79"/>
      <c r="B5" s="80"/>
      <c r="C5" s="80"/>
      <c r="D5" s="80"/>
      <c r="E5" s="82"/>
      <c r="F5" s="72" t="s">
        <v>7</v>
      </c>
      <c r="G5" s="72" t="s">
        <v>8</v>
      </c>
      <c r="H5" s="72" t="s">
        <v>9</v>
      </c>
      <c r="I5" s="72" t="s">
        <v>7</v>
      </c>
      <c r="J5" s="72" t="s">
        <v>8</v>
      </c>
      <c r="K5" s="72" t="s">
        <v>9</v>
      </c>
      <c r="L5" s="74"/>
      <c r="M5" s="75"/>
    </row>
    <row r="6" spans="1:13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43">
        <v>45194</v>
      </c>
      <c r="B7" s="3" t="s">
        <v>406</v>
      </c>
      <c r="C7" s="3">
        <v>900</v>
      </c>
      <c r="D7" s="3" t="s">
        <v>11</v>
      </c>
      <c r="E7" s="3">
        <v>890</v>
      </c>
      <c r="F7" s="3">
        <v>895</v>
      </c>
      <c r="G7" s="3">
        <v>900</v>
      </c>
      <c r="H7" s="3">
        <v>0</v>
      </c>
      <c r="I7" s="3">
        <v>4500</v>
      </c>
      <c r="J7" s="3">
        <v>4500</v>
      </c>
      <c r="K7" s="3">
        <v>0</v>
      </c>
      <c r="L7" s="3">
        <v>9000</v>
      </c>
      <c r="M7" s="4" t="s">
        <v>290</v>
      </c>
    </row>
    <row r="8" spans="1:13" ht="12.75">
      <c r="A8" s="43">
        <v>45113</v>
      </c>
      <c r="B8" s="3" t="s">
        <v>228</v>
      </c>
      <c r="C8" s="3">
        <v>4200</v>
      </c>
      <c r="D8" s="3" t="s">
        <v>11</v>
      </c>
      <c r="E8" s="3">
        <v>235</v>
      </c>
      <c r="F8" s="3">
        <v>236</v>
      </c>
      <c r="G8" s="3">
        <v>237</v>
      </c>
      <c r="H8" s="3">
        <v>238</v>
      </c>
      <c r="I8" s="3">
        <v>4200</v>
      </c>
      <c r="J8" s="3">
        <v>0</v>
      </c>
      <c r="K8" s="3">
        <v>0</v>
      </c>
      <c r="L8" s="3">
        <v>4200</v>
      </c>
      <c r="M8" s="4" t="s">
        <v>313</v>
      </c>
    </row>
    <row r="9" spans="1:13" ht="12.75">
      <c r="A9" s="43">
        <v>44897</v>
      </c>
      <c r="B9" s="3" t="s">
        <v>162</v>
      </c>
      <c r="C9" s="3">
        <v>3850</v>
      </c>
      <c r="D9" s="3" t="s">
        <v>11</v>
      </c>
      <c r="E9" s="3">
        <v>144</v>
      </c>
      <c r="F9" s="3">
        <v>145</v>
      </c>
      <c r="G9" s="3">
        <v>146</v>
      </c>
      <c r="H9" s="3">
        <v>147</v>
      </c>
      <c r="I9" s="3">
        <v>3850</v>
      </c>
      <c r="J9" s="3">
        <v>3850</v>
      </c>
      <c r="K9" s="3">
        <v>0</v>
      </c>
      <c r="L9" s="3">
        <v>7700</v>
      </c>
      <c r="M9" s="4" t="s">
        <v>292</v>
      </c>
    </row>
    <row r="10" spans="1:13" ht="12.75">
      <c r="A10" s="43">
        <v>44834</v>
      </c>
      <c r="B10" s="3" t="s">
        <v>212</v>
      </c>
      <c r="C10" s="3">
        <v>1075</v>
      </c>
      <c r="D10" s="3" t="s">
        <v>11</v>
      </c>
      <c r="E10" s="3">
        <v>380</v>
      </c>
      <c r="F10" s="3">
        <v>385</v>
      </c>
      <c r="G10" s="3">
        <v>390</v>
      </c>
      <c r="H10" s="3">
        <v>395</v>
      </c>
      <c r="I10" s="3">
        <v>5375</v>
      </c>
      <c r="J10" s="3">
        <v>5375</v>
      </c>
      <c r="K10" s="3">
        <v>5375</v>
      </c>
      <c r="L10" s="3">
        <v>16125</v>
      </c>
      <c r="M10" s="4" t="s">
        <v>290</v>
      </c>
    </row>
    <row r="11" spans="1:13" ht="12.75">
      <c r="A11" s="43">
        <v>44811</v>
      </c>
      <c r="B11" s="3" t="s">
        <v>387</v>
      </c>
      <c r="C11" s="3">
        <v>950</v>
      </c>
      <c r="D11" s="3" t="s">
        <v>80</v>
      </c>
      <c r="E11" s="3">
        <v>750</v>
      </c>
      <c r="F11" s="3">
        <v>745</v>
      </c>
      <c r="G11" s="3">
        <v>740</v>
      </c>
      <c r="H11" s="3">
        <v>735</v>
      </c>
      <c r="I11" s="3">
        <v>4750</v>
      </c>
      <c r="J11" s="3">
        <v>0</v>
      </c>
      <c r="K11" s="3">
        <v>0</v>
      </c>
      <c r="L11" s="3">
        <v>4750</v>
      </c>
      <c r="M11" s="4" t="s">
        <v>313</v>
      </c>
    </row>
    <row r="12" spans="1:13" ht="12.75">
      <c r="A12" s="43">
        <v>44810</v>
      </c>
      <c r="B12" s="3" t="s">
        <v>219</v>
      </c>
      <c r="C12" s="3">
        <v>2700</v>
      </c>
      <c r="D12" s="3" t="s">
        <v>11</v>
      </c>
      <c r="E12" s="3">
        <v>227</v>
      </c>
      <c r="F12" s="3">
        <v>228.5</v>
      </c>
      <c r="G12" s="3">
        <v>230</v>
      </c>
      <c r="H12" s="3">
        <v>232</v>
      </c>
      <c r="I12" s="3">
        <v>4050</v>
      </c>
      <c r="J12" s="3">
        <v>4050</v>
      </c>
      <c r="K12" s="3">
        <v>5400</v>
      </c>
      <c r="L12" s="3">
        <v>13500</v>
      </c>
      <c r="M12" s="4" t="s">
        <v>290</v>
      </c>
    </row>
    <row r="13" spans="1:13" ht="12.75">
      <c r="A13" s="43">
        <v>44809</v>
      </c>
      <c r="B13" s="3" t="s">
        <v>212</v>
      </c>
      <c r="C13" s="3">
        <v>1075</v>
      </c>
      <c r="D13" s="3" t="s">
        <v>11</v>
      </c>
      <c r="E13" s="3">
        <v>425</v>
      </c>
      <c r="F13" s="3">
        <v>430</v>
      </c>
      <c r="G13" s="3">
        <v>435</v>
      </c>
      <c r="H13" s="3">
        <v>440</v>
      </c>
      <c r="I13" s="3">
        <v>5375</v>
      </c>
      <c r="J13" s="3">
        <v>0</v>
      </c>
      <c r="K13" s="3">
        <v>0</v>
      </c>
      <c r="L13" s="3">
        <v>5375</v>
      </c>
      <c r="M13" s="4" t="s">
        <v>313</v>
      </c>
    </row>
    <row r="14" spans="1:13" ht="12.75">
      <c r="A14" s="43">
        <v>44797</v>
      </c>
      <c r="B14" s="3" t="s">
        <v>162</v>
      </c>
      <c r="C14" s="3">
        <v>3850</v>
      </c>
      <c r="D14" s="3" t="s">
        <v>11</v>
      </c>
      <c r="E14" s="3">
        <v>136</v>
      </c>
      <c r="F14" s="3">
        <v>137</v>
      </c>
      <c r="G14" s="3">
        <v>138</v>
      </c>
      <c r="H14" s="3">
        <v>139</v>
      </c>
      <c r="I14" s="3">
        <v>38500</v>
      </c>
      <c r="J14" s="3">
        <v>0</v>
      </c>
      <c r="K14" s="3">
        <v>0</v>
      </c>
      <c r="L14" s="3">
        <v>38500</v>
      </c>
      <c r="M14" s="4" t="s">
        <v>313</v>
      </c>
    </row>
    <row r="15" spans="1:13" ht="12.75">
      <c r="A15" s="43">
        <v>44795</v>
      </c>
      <c r="B15" s="3" t="s">
        <v>253</v>
      </c>
      <c r="C15" s="3">
        <v>1250</v>
      </c>
      <c r="D15" s="3" t="s">
        <v>11</v>
      </c>
      <c r="E15" s="3">
        <v>885</v>
      </c>
      <c r="F15" s="3">
        <v>890</v>
      </c>
      <c r="G15" s="3">
        <v>895</v>
      </c>
      <c r="H15" s="3">
        <v>900</v>
      </c>
      <c r="I15" s="3">
        <v>0</v>
      </c>
      <c r="J15" s="3">
        <v>0</v>
      </c>
      <c r="K15" s="3">
        <v>0</v>
      </c>
      <c r="L15" s="3">
        <v>0</v>
      </c>
      <c r="M15" s="4" t="s">
        <v>294</v>
      </c>
    </row>
    <row r="16" spans="1:13" ht="12.75">
      <c r="A16" s="43">
        <v>44790</v>
      </c>
      <c r="B16" s="3" t="s">
        <v>402</v>
      </c>
      <c r="C16" s="3">
        <v>1100</v>
      </c>
      <c r="D16" s="3" t="s">
        <v>11</v>
      </c>
      <c r="E16" s="3">
        <v>585</v>
      </c>
      <c r="F16" s="3">
        <v>590</v>
      </c>
      <c r="G16" s="3">
        <v>595</v>
      </c>
      <c r="H16" s="3">
        <v>600</v>
      </c>
      <c r="I16" s="3">
        <v>5500</v>
      </c>
      <c r="J16" s="3">
        <v>0</v>
      </c>
      <c r="K16" s="3">
        <v>0</v>
      </c>
      <c r="L16" s="3">
        <v>5500</v>
      </c>
      <c r="M16" s="4" t="s">
        <v>313</v>
      </c>
    </row>
    <row r="17" spans="1:13" ht="12.75">
      <c r="A17" s="43">
        <v>44783</v>
      </c>
      <c r="B17" s="3" t="s">
        <v>84</v>
      </c>
      <c r="C17" s="3">
        <v>1375</v>
      </c>
      <c r="D17" s="3" t="s">
        <v>11</v>
      </c>
      <c r="E17" s="3">
        <v>851</v>
      </c>
      <c r="F17" s="3">
        <v>854</v>
      </c>
      <c r="G17" s="3">
        <v>857</v>
      </c>
      <c r="H17" s="3">
        <v>860</v>
      </c>
      <c r="I17" s="3">
        <v>4125</v>
      </c>
      <c r="J17" s="3">
        <v>0</v>
      </c>
      <c r="K17" s="3">
        <v>0</v>
      </c>
      <c r="L17" s="3">
        <v>4125</v>
      </c>
      <c r="M17" s="4" t="s">
        <v>313</v>
      </c>
    </row>
    <row r="18" spans="1:13" ht="12.75">
      <c r="A18" s="43">
        <v>44778</v>
      </c>
      <c r="B18" s="3" t="s">
        <v>328</v>
      </c>
      <c r="C18" s="3">
        <v>475</v>
      </c>
      <c r="D18" s="3" t="s">
        <v>11</v>
      </c>
      <c r="E18" s="3">
        <v>1600</v>
      </c>
      <c r="F18" s="3">
        <v>1610</v>
      </c>
      <c r="G18" s="3">
        <v>1620</v>
      </c>
      <c r="H18" s="3">
        <v>1630</v>
      </c>
      <c r="I18" s="3">
        <v>4750</v>
      </c>
      <c r="J18" s="3">
        <v>0</v>
      </c>
      <c r="K18" s="3">
        <v>0</v>
      </c>
      <c r="L18" s="3">
        <v>4750</v>
      </c>
      <c r="M18" s="4" t="s">
        <v>313</v>
      </c>
    </row>
    <row r="19" spans="1:13" ht="12.75">
      <c r="A19" s="43">
        <v>44777</v>
      </c>
      <c r="B19" s="3" t="s">
        <v>212</v>
      </c>
      <c r="C19" s="3">
        <v>1075</v>
      </c>
      <c r="D19" s="3" t="s">
        <v>11</v>
      </c>
      <c r="E19" s="3">
        <v>425</v>
      </c>
      <c r="F19" s="3">
        <v>430</v>
      </c>
      <c r="G19" s="3">
        <v>435</v>
      </c>
      <c r="H19" s="3">
        <v>440</v>
      </c>
      <c r="I19" s="3">
        <v>0</v>
      </c>
      <c r="J19" s="3">
        <v>0</v>
      </c>
      <c r="K19" s="3">
        <v>0</v>
      </c>
      <c r="L19" s="3">
        <v>-7525</v>
      </c>
      <c r="M19" s="4" t="s">
        <v>291</v>
      </c>
    </row>
    <row r="20" spans="1:13" ht="12.75">
      <c r="A20" s="43">
        <v>44771</v>
      </c>
      <c r="B20" s="3" t="s">
        <v>19</v>
      </c>
      <c r="C20" s="3">
        <v>425</v>
      </c>
      <c r="D20" s="3" t="s">
        <v>11</v>
      </c>
      <c r="E20" s="3">
        <v>103</v>
      </c>
      <c r="F20" s="3">
        <v>104</v>
      </c>
      <c r="G20" s="3">
        <v>105</v>
      </c>
      <c r="H20" s="3">
        <v>106</v>
      </c>
      <c r="I20" s="3">
        <v>425</v>
      </c>
      <c r="J20" s="3">
        <v>425</v>
      </c>
      <c r="K20" s="3">
        <v>425</v>
      </c>
      <c r="L20" s="3">
        <v>1275</v>
      </c>
      <c r="M20" s="4" t="s">
        <v>290</v>
      </c>
    </row>
    <row r="21" spans="1:13" ht="12.75">
      <c r="A21" s="43">
        <v>44762</v>
      </c>
      <c r="B21" s="3" t="s">
        <v>162</v>
      </c>
      <c r="C21" s="3">
        <v>3850</v>
      </c>
      <c r="D21" s="3" t="s">
        <v>11</v>
      </c>
      <c r="E21" s="3">
        <v>135</v>
      </c>
      <c r="F21" s="3">
        <v>136</v>
      </c>
      <c r="G21" s="3">
        <v>137</v>
      </c>
      <c r="H21" s="3">
        <v>138</v>
      </c>
      <c r="I21" s="3">
        <v>0</v>
      </c>
      <c r="J21" s="3">
        <v>0</v>
      </c>
      <c r="K21" s="3">
        <v>0</v>
      </c>
      <c r="L21" s="3">
        <v>0</v>
      </c>
      <c r="M21" s="4" t="s">
        <v>294</v>
      </c>
    </row>
    <row r="22" spans="1:13" ht="12.75">
      <c r="A22" s="43">
        <v>44756</v>
      </c>
      <c r="B22" s="3" t="s">
        <v>178</v>
      </c>
      <c r="C22" s="3">
        <v>700</v>
      </c>
      <c r="D22" s="3" t="s">
        <v>11</v>
      </c>
      <c r="E22" s="3">
        <v>875</v>
      </c>
      <c r="F22" s="3">
        <v>880</v>
      </c>
      <c r="G22" s="3">
        <v>885</v>
      </c>
      <c r="H22" s="3">
        <v>890</v>
      </c>
      <c r="I22" s="3">
        <v>3500</v>
      </c>
      <c r="J22" s="3">
        <v>0</v>
      </c>
      <c r="K22" s="3">
        <v>0</v>
      </c>
      <c r="L22" s="3">
        <v>3500</v>
      </c>
      <c r="M22" s="4" t="s">
        <v>313</v>
      </c>
    </row>
    <row r="23" spans="1:13" ht="12.75">
      <c r="A23" s="43">
        <v>44755</v>
      </c>
      <c r="B23" s="3" t="s">
        <v>358</v>
      </c>
      <c r="C23" s="3">
        <v>1800</v>
      </c>
      <c r="D23" s="3" t="s">
        <v>11</v>
      </c>
      <c r="E23" s="3">
        <v>316</v>
      </c>
      <c r="F23" s="3">
        <v>318</v>
      </c>
      <c r="G23" s="3">
        <v>320</v>
      </c>
      <c r="H23" s="3">
        <v>322</v>
      </c>
      <c r="I23" s="3">
        <v>0</v>
      </c>
      <c r="J23" s="3">
        <v>0</v>
      </c>
      <c r="K23" s="3">
        <v>0</v>
      </c>
      <c r="L23" s="3">
        <v>-5400</v>
      </c>
      <c r="M23" s="4" t="s">
        <v>291</v>
      </c>
    </row>
    <row r="24" spans="1:13" ht="12.75">
      <c r="A24" s="43">
        <v>44753</v>
      </c>
      <c r="B24" s="3" t="s">
        <v>321</v>
      </c>
      <c r="C24" s="3">
        <v>5700</v>
      </c>
      <c r="D24" s="3" t="s">
        <v>11</v>
      </c>
      <c r="E24" s="3">
        <v>146</v>
      </c>
      <c r="F24" s="3">
        <v>147</v>
      </c>
      <c r="G24" s="3">
        <v>148</v>
      </c>
      <c r="H24" s="3">
        <v>149</v>
      </c>
      <c r="I24" s="3">
        <v>5700</v>
      </c>
      <c r="J24" s="3">
        <v>0</v>
      </c>
      <c r="K24" s="3">
        <v>0</v>
      </c>
      <c r="L24" s="3">
        <v>5700</v>
      </c>
      <c r="M24" s="4" t="s">
        <v>313</v>
      </c>
    </row>
    <row r="25" spans="1:13" ht="12.75">
      <c r="A25" s="43">
        <v>44750</v>
      </c>
      <c r="B25" s="3" t="s">
        <v>357</v>
      </c>
      <c r="C25" s="3">
        <v>575</v>
      </c>
      <c r="D25" s="3" t="s">
        <v>11</v>
      </c>
      <c r="E25" s="3">
        <v>1630</v>
      </c>
      <c r="F25" s="3">
        <v>1640</v>
      </c>
      <c r="G25" s="3">
        <v>1650</v>
      </c>
      <c r="H25" s="3">
        <v>1660</v>
      </c>
      <c r="I25" s="3">
        <v>5750</v>
      </c>
      <c r="J25" s="3">
        <v>5750</v>
      </c>
      <c r="K25" s="3">
        <v>0</v>
      </c>
      <c r="L25" s="3">
        <v>11500</v>
      </c>
      <c r="M25" s="4" t="s">
        <v>292</v>
      </c>
    </row>
    <row r="26" spans="1:13" ht="12.75">
      <c r="A26" s="43">
        <v>44749</v>
      </c>
      <c r="B26" s="3" t="s">
        <v>110</v>
      </c>
      <c r="C26" s="3">
        <v>700</v>
      </c>
      <c r="D26" s="3" t="s">
        <v>11</v>
      </c>
      <c r="E26" s="3">
        <v>1110</v>
      </c>
      <c r="F26" s="3">
        <v>1120</v>
      </c>
      <c r="G26" s="3">
        <v>1130</v>
      </c>
      <c r="H26" s="3">
        <v>1140</v>
      </c>
      <c r="I26" s="3">
        <v>7000</v>
      </c>
      <c r="J26" s="3">
        <v>0</v>
      </c>
      <c r="K26" s="3">
        <v>0</v>
      </c>
      <c r="L26" s="3">
        <v>7000</v>
      </c>
      <c r="M26" s="4" t="s">
        <v>313</v>
      </c>
    </row>
    <row r="27" spans="1:13" ht="12.75">
      <c r="A27" s="43">
        <v>44748</v>
      </c>
      <c r="B27" s="3" t="s">
        <v>358</v>
      </c>
      <c r="C27" s="3">
        <v>1800</v>
      </c>
      <c r="D27" s="3" t="s">
        <v>11</v>
      </c>
      <c r="E27" s="3">
        <v>320</v>
      </c>
      <c r="F27" s="3">
        <v>322</v>
      </c>
      <c r="G27" s="3">
        <v>324</v>
      </c>
      <c r="H27" s="3">
        <v>326</v>
      </c>
      <c r="I27" s="3">
        <v>0</v>
      </c>
      <c r="J27" s="3">
        <v>0</v>
      </c>
      <c r="K27" s="3">
        <v>0</v>
      </c>
      <c r="L27" s="3">
        <v>-5400</v>
      </c>
      <c r="M27" s="4" t="s">
        <v>291</v>
      </c>
    </row>
    <row r="28" spans="1:13" ht="12.75">
      <c r="A28" s="43">
        <v>44747</v>
      </c>
      <c r="B28" s="3" t="s">
        <v>253</v>
      </c>
      <c r="C28" s="3">
        <v>1250</v>
      </c>
      <c r="D28" s="3" t="s">
        <v>11</v>
      </c>
      <c r="E28" s="3">
        <v>690</v>
      </c>
      <c r="F28" s="3">
        <v>695</v>
      </c>
      <c r="G28" s="3">
        <v>700</v>
      </c>
      <c r="H28" s="3">
        <v>705</v>
      </c>
      <c r="I28" s="3">
        <v>0</v>
      </c>
      <c r="J28" s="3">
        <v>0</v>
      </c>
      <c r="K28" s="3">
        <v>0</v>
      </c>
      <c r="L28" s="3">
        <v>0</v>
      </c>
      <c r="M28" s="4" t="s">
        <v>294</v>
      </c>
    </row>
    <row r="29" spans="1:13" ht="12.75">
      <c r="A29" s="43">
        <v>44743</v>
      </c>
      <c r="B29" s="3" t="s">
        <v>110</v>
      </c>
      <c r="C29" s="3">
        <v>700</v>
      </c>
      <c r="D29" s="3" t="s">
        <v>80</v>
      </c>
      <c r="E29" s="3">
        <v>1070</v>
      </c>
      <c r="F29" s="3">
        <v>1060</v>
      </c>
      <c r="G29" s="3">
        <v>1050</v>
      </c>
      <c r="H29" s="3">
        <v>1040</v>
      </c>
      <c r="I29" s="3">
        <v>7000</v>
      </c>
      <c r="J29" s="3">
        <v>0</v>
      </c>
      <c r="K29" s="3">
        <v>0</v>
      </c>
      <c r="L29" s="3">
        <v>7000</v>
      </c>
      <c r="M29" s="4" t="s">
        <v>313</v>
      </c>
    </row>
    <row r="30" spans="1:13" ht="12.75">
      <c r="A30" s="43">
        <v>44742</v>
      </c>
      <c r="B30" s="3" t="s">
        <v>355</v>
      </c>
      <c r="C30" s="3">
        <v>1425</v>
      </c>
      <c r="D30" s="3" t="s">
        <v>11</v>
      </c>
      <c r="E30" s="3">
        <v>423</v>
      </c>
      <c r="F30" s="3">
        <v>426</v>
      </c>
      <c r="G30" s="3">
        <v>429</v>
      </c>
      <c r="H30" s="3">
        <v>432</v>
      </c>
      <c r="I30" s="3">
        <v>0</v>
      </c>
      <c r="J30" s="3">
        <v>0</v>
      </c>
      <c r="K30" s="3">
        <v>0</v>
      </c>
      <c r="L30" s="3">
        <v>0</v>
      </c>
      <c r="M30" s="4" t="s">
        <v>294</v>
      </c>
    </row>
    <row r="31" spans="1:13" ht="12.75">
      <c r="A31" s="43">
        <v>44741</v>
      </c>
      <c r="B31" s="3" t="s">
        <v>212</v>
      </c>
      <c r="C31" s="3">
        <v>1075</v>
      </c>
      <c r="D31" s="3" t="s">
        <v>80</v>
      </c>
      <c r="E31" s="3">
        <v>335</v>
      </c>
      <c r="F31" s="3">
        <v>330</v>
      </c>
      <c r="G31" s="3">
        <v>325</v>
      </c>
      <c r="H31" s="3">
        <v>320</v>
      </c>
      <c r="I31" s="3">
        <v>0</v>
      </c>
      <c r="J31" s="3">
        <v>0</v>
      </c>
      <c r="K31" s="3">
        <v>0</v>
      </c>
      <c r="L31" s="3">
        <v>0</v>
      </c>
      <c r="M31" s="4" t="s">
        <v>294</v>
      </c>
    </row>
    <row r="32" spans="1:13" ht="12.75">
      <c r="A32" s="43">
        <v>44739</v>
      </c>
      <c r="B32" s="3" t="s">
        <v>331</v>
      </c>
      <c r="C32" s="3">
        <v>300</v>
      </c>
      <c r="D32" s="3" t="s">
        <v>11</v>
      </c>
      <c r="E32" s="3">
        <v>1480</v>
      </c>
      <c r="F32" s="3">
        <v>1490</v>
      </c>
      <c r="G32" s="3">
        <v>1500</v>
      </c>
      <c r="H32" s="3">
        <v>1510</v>
      </c>
      <c r="I32" s="3">
        <v>0</v>
      </c>
      <c r="J32" s="3">
        <v>0</v>
      </c>
      <c r="K32" s="3">
        <v>0</v>
      </c>
      <c r="L32" s="3">
        <v>0</v>
      </c>
      <c r="M32" s="4" t="s">
        <v>293</v>
      </c>
    </row>
    <row r="33" spans="1:13" ht="12.75">
      <c r="A33" s="43">
        <v>44736</v>
      </c>
      <c r="B33" s="3" t="s">
        <v>388</v>
      </c>
      <c r="C33" s="3">
        <v>1375</v>
      </c>
      <c r="D33" s="3" t="s">
        <v>11</v>
      </c>
      <c r="E33" s="3">
        <v>815</v>
      </c>
      <c r="F33" s="3">
        <v>820</v>
      </c>
      <c r="G33" s="3">
        <v>825</v>
      </c>
      <c r="H33" s="3">
        <v>830</v>
      </c>
      <c r="I33" s="3">
        <v>6875</v>
      </c>
      <c r="J33" s="3">
        <v>0</v>
      </c>
      <c r="K33" s="3">
        <v>0</v>
      </c>
      <c r="L33" s="3">
        <v>6875</v>
      </c>
      <c r="M33" s="4" t="s">
        <v>313</v>
      </c>
    </row>
    <row r="34" spans="1:13" ht="12.75">
      <c r="A34" s="43">
        <v>44728</v>
      </c>
      <c r="B34" s="3" t="s">
        <v>84</v>
      </c>
      <c r="C34" s="3">
        <v>1375</v>
      </c>
      <c r="D34" s="3" t="s">
        <v>11</v>
      </c>
      <c r="E34" s="3">
        <v>700</v>
      </c>
      <c r="F34" s="3">
        <v>705</v>
      </c>
      <c r="G34" s="3">
        <v>710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4" t="s">
        <v>294</v>
      </c>
    </row>
    <row r="35" spans="1:13" ht="12.75">
      <c r="A35" s="43">
        <v>44727</v>
      </c>
      <c r="B35" s="3" t="s">
        <v>194</v>
      </c>
      <c r="C35" s="3">
        <v>1000</v>
      </c>
      <c r="D35" s="3" t="s">
        <v>80</v>
      </c>
      <c r="E35" s="3">
        <v>868</v>
      </c>
      <c r="F35" s="3">
        <v>864</v>
      </c>
      <c r="G35" s="3">
        <v>860</v>
      </c>
      <c r="H35" s="3">
        <v>874</v>
      </c>
      <c r="I35" s="3">
        <v>0</v>
      </c>
      <c r="J35" s="3">
        <v>0</v>
      </c>
      <c r="K35" s="3">
        <v>0</v>
      </c>
      <c r="L35" s="3">
        <v>0</v>
      </c>
      <c r="M35" s="4" t="s">
        <v>294</v>
      </c>
    </row>
    <row r="36" spans="1:13" ht="12.75">
      <c r="A36" s="43">
        <v>44726</v>
      </c>
      <c r="B36" s="3" t="s">
        <v>387</v>
      </c>
      <c r="C36" s="3">
        <v>950</v>
      </c>
      <c r="D36" s="3" t="s">
        <v>11</v>
      </c>
      <c r="E36" s="3">
        <v>680</v>
      </c>
      <c r="F36" s="3">
        <v>685</v>
      </c>
      <c r="G36" s="3">
        <v>690</v>
      </c>
      <c r="H36" s="3">
        <v>695</v>
      </c>
      <c r="I36" s="3">
        <v>4750</v>
      </c>
      <c r="J36" s="3">
        <v>4750</v>
      </c>
      <c r="K36" s="3">
        <v>4750</v>
      </c>
      <c r="L36" s="3">
        <v>14250</v>
      </c>
      <c r="M36" s="4" t="s">
        <v>290</v>
      </c>
    </row>
    <row r="37" spans="1:13" ht="12.75">
      <c r="A37" s="43">
        <v>44725</v>
      </c>
      <c r="B37" s="3" t="s">
        <v>386</v>
      </c>
      <c r="C37" s="3">
        <v>650</v>
      </c>
      <c r="D37" s="3" t="s">
        <v>11</v>
      </c>
      <c r="E37" s="3">
        <v>975</v>
      </c>
      <c r="F37" s="3">
        <v>985</v>
      </c>
      <c r="G37" s="3">
        <v>995</v>
      </c>
      <c r="H37" s="3">
        <v>1005</v>
      </c>
      <c r="I37" s="3">
        <v>0</v>
      </c>
      <c r="J37" s="3">
        <v>0</v>
      </c>
      <c r="K37" s="3">
        <v>0</v>
      </c>
      <c r="L37" s="3">
        <v>0</v>
      </c>
      <c r="M37" s="4" t="s">
        <v>294</v>
      </c>
    </row>
    <row r="38" spans="1:13" ht="12.75">
      <c r="A38" s="43">
        <v>44722</v>
      </c>
      <c r="B38" s="3" t="s">
        <v>409</v>
      </c>
      <c r="C38" s="3">
        <v>1000</v>
      </c>
      <c r="D38" s="3" t="s">
        <v>11</v>
      </c>
      <c r="E38" s="3">
        <v>950</v>
      </c>
      <c r="F38" s="3">
        <v>960</v>
      </c>
      <c r="G38" s="3">
        <v>975</v>
      </c>
      <c r="H38" s="3">
        <v>0</v>
      </c>
      <c r="I38" s="3">
        <v>10000</v>
      </c>
      <c r="J38" s="3">
        <v>0</v>
      </c>
      <c r="K38" s="3">
        <v>0</v>
      </c>
      <c r="L38" s="3">
        <v>10000</v>
      </c>
      <c r="M38" s="4" t="s">
        <v>313</v>
      </c>
    </row>
    <row r="39" spans="1:13" ht="12.75">
      <c r="A39" s="43">
        <v>44721</v>
      </c>
      <c r="B39" s="3" t="s">
        <v>162</v>
      </c>
      <c r="C39" s="3">
        <v>7700</v>
      </c>
      <c r="D39" s="3" t="s">
        <v>11</v>
      </c>
      <c r="E39" s="3">
        <v>165</v>
      </c>
      <c r="F39" s="3">
        <v>166</v>
      </c>
      <c r="G39" s="3">
        <v>167</v>
      </c>
      <c r="H39" s="3">
        <v>168</v>
      </c>
      <c r="I39" s="3">
        <v>7700</v>
      </c>
      <c r="J39" s="3">
        <v>0</v>
      </c>
      <c r="K39" s="3">
        <v>0</v>
      </c>
      <c r="L39" s="3">
        <v>7700</v>
      </c>
      <c r="M39" s="4" t="s">
        <v>313</v>
      </c>
    </row>
    <row r="40" spans="1:13" ht="12.75">
      <c r="A40" s="43">
        <v>44720</v>
      </c>
      <c r="B40" s="3" t="s">
        <v>19</v>
      </c>
      <c r="C40" s="3">
        <v>425</v>
      </c>
      <c r="D40" s="3" t="s">
        <v>11</v>
      </c>
      <c r="E40" s="3">
        <v>1030</v>
      </c>
      <c r="F40" s="3">
        <v>1040</v>
      </c>
      <c r="G40" s="3">
        <v>1050</v>
      </c>
      <c r="H40" s="3">
        <v>1060</v>
      </c>
      <c r="I40" s="3">
        <v>4250</v>
      </c>
      <c r="J40" s="3">
        <v>0</v>
      </c>
      <c r="K40" s="3">
        <v>0</v>
      </c>
      <c r="L40" s="3">
        <v>4250</v>
      </c>
      <c r="M40" s="4" t="s">
        <v>313</v>
      </c>
    </row>
    <row r="41" spans="1:13" ht="12.75">
      <c r="A41" s="43">
        <v>44719</v>
      </c>
      <c r="B41" s="3" t="s">
        <v>228</v>
      </c>
      <c r="C41" s="3">
        <v>4200</v>
      </c>
      <c r="D41" s="3" t="s">
        <v>11</v>
      </c>
      <c r="E41" s="3">
        <v>200</v>
      </c>
      <c r="F41" s="3">
        <v>201</v>
      </c>
      <c r="G41" s="3">
        <v>202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4" t="s">
        <v>294</v>
      </c>
    </row>
    <row r="42" spans="1:13" ht="12.75">
      <c r="A42" s="43">
        <v>44719</v>
      </c>
      <c r="B42" s="3" t="s">
        <v>228</v>
      </c>
      <c r="C42" s="3">
        <v>4200</v>
      </c>
      <c r="D42" s="3" t="s">
        <v>11</v>
      </c>
      <c r="E42" s="3">
        <v>198.5</v>
      </c>
      <c r="F42" s="3">
        <v>199.5</v>
      </c>
      <c r="G42" s="3">
        <v>200.5</v>
      </c>
      <c r="H42" s="3">
        <v>201.5</v>
      </c>
      <c r="I42" s="3">
        <v>0</v>
      </c>
      <c r="J42" s="3">
        <v>0</v>
      </c>
      <c r="K42" s="3">
        <v>0</v>
      </c>
      <c r="L42" s="3">
        <v>-6300</v>
      </c>
      <c r="M42" s="4" t="s">
        <v>291</v>
      </c>
    </row>
    <row r="43" spans="1:13" ht="12.75">
      <c r="A43" s="43">
        <v>44718</v>
      </c>
      <c r="B43" s="3" t="s">
        <v>162</v>
      </c>
      <c r="C43" s="3">
        <v>7700</v>
      </c>
      <c r="D43" s="3" t="s">
        <v>11</v>
      </c>
      <c r="E43" s="3">
        <v>154</v>
      </c>
      <c r="F43" s="3">
        <v>155</v>
      </c>
      <c r="G43" s="3">
        <v>156</v>
      </c>
      <c r="H43" s="3">
        <v>157</v>
      </c>
      <c r="I43" s="3">
        <v>7700</v>
      </c>
      <c r="J43" s="3">
        <v>0</v>
      </c>
      <c r="K43" s="3">
        <v>0</v>
      </c>
      <c r="L43" s="3">
        <v>7700</v>
      </c>
      <c r="M43" s="4" t="s">
        <v>313</v>
      </c>
    </row>
    <row r="44" spans="1:13" ht="12.75">
      <c r="A44" s="43">
        <v>44715</v>
      </c>
      <c r="B44" s="3" t="s">
        <v>389</v>
      </c>
      <c r="C44" s="3">
        <v>600</v>
      </c>
      <c r="D44" s="3" t="s">
        <v>11</v>
      </c>
      <c r="E44" s="3">
        <v>1175</v>
      </c>
      <c r="F44" s="3">
        <v>1185</v>
      </c>
      <c r="G44" s="3">
        <v>1195</v>
      </c>
      <c r="H44" s="3">
        <v>1205</v>
      </c>
      <c r="I44" s="3">
        <v>6000</v>
      </c>
      <c r="J44" s="3">
        <v>0</v>
      </c>
      <c r="K44" s="3">
        <v>0</v>
      </c>
      <c r="L44" s="3">
        <v>6000</v>
      </c>
      <c r="M44" s="4" t="s">
        <v>313</v>
      </c>
    </row>
    <row r="45" spans="1:13" ht="12.75">
      <c r="A45" s="43">
        <v>44714</v>
      </c>
      <c r="B45" s="3" t="s">
        <v>386</v>
      </c>
      <c r="C45" s="3">
        <v>650</v>
      </c>
      <c r="D45" s="3" t="s">
        <v>11</v>
      </c>
      <c r="E45" s="3">
        <v>995</v>
      </c>
      <c r="F45" s="3">
        <v>1002</v>
      </c>
      <c r="G45" s="3">
        <v>1010</v>
      </c>
      <c r="H45" s="3">
        <v>1018</v>
      </c>
      <c r="I45" s="3">
        <v>4550</v>
      </c>
      <c r="J45" s="3">
        <v>0</v>
      </c>
      <c r="K45" s="3">
        <v>0</v>
      </c>
      <c r="L45" s="3">
        <v>4550</v>
      </c>
      <c r="M45" s="4" t="s">
        <v>313</v>
      </c>
    </row>
    <row r="46" spans="1:13" ht="12.75">
      <c r="A46" s="43">
        <v>44713</v>
      </c>
      <c r="B46" s="3" t="s">
        <v>321</v>
      </c>
      <c r="C46" s="3">
        <v>5700</v>
      </c>
      <c r="D46" s="3" t="s">
        <v>11</v>
      </c>
      <c r="E46" s="3">
        <v>159</v>
      </c>
      <c r="F46" s="3">
        <v>160</v>
      </c>
      <c r="G46" s="3">
        <v>161</v>
      </c>
      <c r="H46" s="3">
        <v>162</v>
      </c>
      <c r="I46" s="3">
        <v>5700</v>
      </c>
      <c r="J46" s="3">
        <v>0</v>
      </c>
      <c r="K46" s="3">
        <v>0</v>
      </c>
      <c r="L46" s="3">
        <v>5700</v>
      </c>
      <c r="M46" s="4" t="s">
        <v>313</v>
      </c>
    </row>
    <row r="47" spans="1:13" ht="12.75">
      <c r="A47" s="43">
        <v>44712</v>
      </c>
      <c r="B47" s="3" t="s">
        <v>110</v>
      </c>
      <c r="C47" s="3">
        <v>700</v>
      </c>
      <c r="D47" s="3" t="s">
        <v>11</v>
      </c>
      <c r="E47" s="3">
        <v>1022</v>
      </c>
      <c r="F47" s="3">
        <v>1030</v>
      </c>
      <c r="G47" s="3">
        <v>1038</v>
      </c>
      <c r="H47" s="3">
        <v>1046</v>
      </c>
      <c r="I47" s="3">
        <v>5600</v>
      </c>
      <c r="J47" s="3">
        <v>0</v>
      </c>
      <c r="K47" s="3">
        <v>0</v>
      </c>
      <c r="L47" s="3">
        <v>5600</v>
      </c>
      <c r="M47" s="4" t="s">
        <v>313</v>
      </c>
    </row>
    <row r="48" spans="1:13" ht="12.75">
      <c r="A48" s="43">
        <v>44708</v>
      </c>
      <c r="B48" s="3" t="s">
        <v>212</v>
      </c>
      <c r="C48" s="3">
        <v>1075</v>
      </c>
      <c r="D48" s="3" t="s">
        <v>11</v>
      </c>
      <c r="E48" s="3">
        <v>418</v>
      </c>
      <c r="F48" s="3">
        <v>423</v>
      </c>
      <c r="G48" s="3">
        <v>428</v>
      </c>
      <c r="H48" s="3">
        <v>433</v>
      </c>
      <c r="I48" s="3">
        <v>0</v>
      </c>
      <c r="J48" s="3">
        <v>0</v>
      </c>
      <c r="K48" s="3">
        <v>0</v>
      </c>
      <c r="L48" s="3">
        <v>0</v>
      </c>
      <c r="M48" s="4" t="s">
        <v>294</v>
      </c>
    </row>
    <row r="49" spans="1:13" ht="12.75">
      <c r="A49" s="43">
        <v>44706</v>
      </c>
      <c r="B49" s="3" t="s">
        <v>84</v>
      </c>
      <c r="C49" s="3">
        <v>1375</v>
      </c>
      <c r="D49" s="3" t="s">
        <v>11</v>
      </c>
      <c r="E49" s="3">
        <v>720</v>
      </c>
      <c r="F49" s="3">
        <v>723</v>
      </c>
      <c r="G49" s="3">
        <v>726</v>
      </c>
      <c r="H49" s="3">
        <v>729</v>
      </c>
      <c r="I49" s="3">
        <v>0</v>
      </c>
      <c r="J49" s="3">
        <v>0</v>
      </c>
      <c r="K49" s="3">
        <v>0</v>
      </c>
      <c r="L49" s="3">
        <v>-6875</v>
      </c>
      <c r="M49" s="4" t="s">
        <v>291</v>
      </c>
    </row>
    <row r="50" spans="1:13" ht="12.75">
      <c r="A50" s="43">
        <v>44705</v>
      </c>
      <c r="B50" s="3" t="s">
        <v>110</v>
      </c>
      <c r="C50" s="3">
        <v>700</v>
      </c>
      <c r="D50" s="3" t="s">
        <v>11</v>
      </c>
      <c r="E50" s="3">
        <v>950</v>
      </c>
      <c r="F50" s="3">
        <v>955</v>
      </c>
      <c r="G50" s="3">
        <v>960</v>
      </c>
      <c r="H50" s="3">
        <v>965</v>
      </c>
      <c r="I50" s="3">
        <v>3500</v>
      </c>
      <c r="J50" s="3">
        <v>0</v>
      </c>
      <c r="K50" s="3">
        <v>0</v>
      </c>
      <c r="L50" s="3">
        <v>3500</v>
      </c>
      <c r="M50" s="4" t="s">
        <v>313</v>
      </c>
    </row>
    <row r="51" spans="1:13" ht="12.75">
      <c r="A51" s="43">
        <v>44704</v>
      </c>
      <c r="B51" s="3" t="s">
        <v>321</v>
      </c>
      <c r="C51" s="3">
        <v>5700</v>
      </c>
      <c r="D51" s="3" t="s">
        <v>11</v>
      </c>
      <c r="E51" s="3">
        <v>152</v>
      </c>
      <c r="F51" s="3">
        <v>153</v>
      </c>
      <c r="G51" s="3">
        <v>154</v>
      </c>
      <c r="H51" s="3">
        <v>155</v>
      </c>
      <c r="I51" s="3">
        <v>0</v>
      </c>
      <c r="J51" s="3">
        <v>0</v>
      </c>
      <c r="K51" s="3">
        <v>0</v>
      </c>
      <c r="L51" s="3">
        <v>0</v>
      </c>
      <c r="M51" s="4" t="s">
        <v>294</v>
      </c>
    </row>
    <row r="52" spans="1:13" ht="12.75">
      <c r="A52" s="43">
        <v>44701</v>
      </c>
      <c r="B52" s="3" t="s">
        <v>212</v>
      </c>
      <c r="C52" s="3">
        <v>1075</v>
      </c>
      <c r="D52" s="3" t="s">
        <v>11</v>
      </c>
      <c r="E52" s="3">
        <v>430</v>
      </c>
      <c r="F52" s="3">
        <v>434</v>
      </c>
      <c r="G52" s="3">
        <v>438</v>
      </c>
      <c r="H52" s="3">
        <v>442</v>
      </c>
      <c r="I52" s="3">
        <v>0</v>
      </c>
      <c r="J52" s="3">
        <v>0</v>
      </c>
      <c r="K52" s="3">
        <v>0</v>
      </c>
      <c r="L52" s="3">
        <v>-5912.5</v>
      </c>
      <c r="M52" s="4" t="s">
        <v>291</v>
      </c>
    </row>
    <row r="53" spans="1:13" ht="12.75">
      <c r="A53" s="43">
        <v>44700</v>
      </c>
      <c r="B53" s="3" t="s">
        <v>402</v>
      </c>
      <c r="C53" s="3">
        <v>1100</v>
      </c>
      <c r="D53" s="3" t="s">
        <v>80</v>
      </c>
      <c r="E53" s="3">
        <v>529</v>
      </c>
      <c r="F53" s="3">
        <v>526</v>
      </c>
      <c r="G53" s="3">
        <v>521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4" t="s">
        <v>408</v>
      </c>
    </row>
    <row r="54" spans="1:13" ht="12.75">
      <c r="A54" s="43">
        <v>44699</v>
      </c>
      <c r="B54" s="3" t="s">
        <v>386</v>
      </c>
      <c r="C54" s="3">
        <v>650</v>
      </c>
      <c r="D54" s="3" t="s">
        <v>11</v>
      </c>
      <c r="E54" s="3">
        <v>954</v>
      </c>
      <c r="F54" s="3">
        <v>960</v>
      </c>
      <c r="G54" s="3">
        <v>966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4" t="s">
        <v>294</v>
      </c>
    </row>
    <row r="55" spans="1:13" ht="12.75">
      <c r="A55" s="43">
        <v>44698</v>
      </c>
      <c r="B55" s="3" t="s">
        <v>228</v>
      </c>
      <c r="C55" s="3">
        <v>4200</v>
      </c>
      <c r="D55" s="3" t="s">
        <v>11</v>
      </c>
      <c r="E55" s="3">
        <v>174</v>
      </c>
      <c r="F55" s="3">
        <v>175</v>
      </c>
      <c r="G55" s="3">
        <v>176</v>
      </c>
      <c r="H55" s="3">
        <v>177</v>
      </c>
      <c r="I55" s="3">
        <v>4200</v>
      </c>
      <c r="J55" s="3">
        <v>4200</v>
      </c>
      <c r="K55" s="3">
        <v>4200</v>
      </c>
      <c r="L55" s="3">
        <v>12600</v>
      </c>
      <c r="M55" s="4" t="s">
        <v>290</v>
      </c>
    </row>
    <row r="56" spans="1:13" ht="12.75">
      <c r="A56" s="43">
        <v>44697</v>
      </c>
      <c r="B56" s="3" t="s">
        <v>253</v>
      </c>
      <c r="C56" s="3">
        <v>1250</v>
      </c>
      <c r="D56" s="3" t="s">
        <v>11</v>
      </c>
      <c r="E56" s="3">
        <v>727</v>
      </c>
      <c r="F56" s="3">
        <v>730</v>
      </c>
      <c r="G56" s="3">
        <v>733</v>
      </c>
      <c r="H56" s="3">
        <v>736</v>
      </c>
      <c r="I56" s="3">
        <v>3750</v>
      </c>
      <c r="J56" s="3">
        <v>0</v>
      </c>
      <c r="K56" s="3">
        <v>0</v>
      </c>
      <c r="L56" s="3">
        <v>3750</v>
      </c>
      <c r="M56" s="4" t="s">
        <v>313</v>
      </c>
    </row>
    <row r="57" spans="1:13" ht="12.75">
      <c r="A57" s="43">
        <v>44694</v>
      </c>
      <c r="B57" s="3" t="s">
        <v>212</v>
      </c>
      <c r="C57" s="3">
        <v>1075</v>
      </c>
      <c r="D57" s="3" t="s">
        <v>11</v>
      </c>
      <c r="E57" s="3">
        <v>413</v>
      </c>
      <c r="F57" s="3">
        <v>417</v>
      </c>
      <c r="G57" s="3">
        <v>421</v>
      </c>
      <c r="H57" s="3">
        <v>425</v>
      </c>
      <c r="I57" s="3">
        <v>0</v>
      </c>
      <c r="J57" s="3">
        <v>0</v>
      </c>
      <c r="K57" s="3">
        <v>0</v>
      </c>
      <c r="L57" s="3">
        <v>0</v>
      </c>
      <c r="M57" s="4" t="s">
        <v>294</v>
      </c>
    </row>
    <row r="58" spans="1:13" ht="12.75">
      <c r="A58" s="43">
        <v>44692</v>
      </c>
      <c r="B58" s="3" t="s">
        <v>228</v>
      </c>
      <c r="C58" s="3">
        <v>4200</v>
      </c>
      <c r="D58" s="3" t="s">
        <v>11</v>
      </c>
      <c r="E58" s="3">
        <v>174</v>
      </c>
      <c r="F58" s="3">
        <v>175</v>
      </c>
      <c r="G58" s="3">
        <v>176</v>
      </c>
      <c r="H58" s="3">
        <v>177</v>
      </c>
      <c r="I58" s="3">
        <v>0</v>
      </c>
      <c r="J58" s="3">
        <v>0</v>
      </c>
      <c r="K58" s="3">
        <v>0</v>
      </c>
      <c r="L58" s="3">
        <v>0</v>
      </c>
      <c r="M58" s="4" t="s">
        <v>294</v>
      </c>
    </row>
    <row r="59" spans="1:13" ht="12.75">
      <c r="A59" s="43">
        <v>44691</v>
      </c>
      <c r="B59" s="3" t="s">
        <v>285</v>
      </c>
      <c r="C59" s="3">
        <v>550</v>
      </c>
      <c r="D59" s="3" t="s">
        <v>11</v>
      </c>
      <c r="E59" s="3">
        <v>2200</v>
      </c>
      <c r="F59" s="3">
        <v>2215</v>
      </c>
      <c r="G59" s="3">
        <v>2230</v>
      </c>
      <c r="H59" s="3">
        <v>2245</v>
      </c>
      <c r="I59" s="3">
        <v>8250</v>
      </c>
      <c r="J59" s="3">
        <v>0</v>
      </c>
      <c r="K59" s="3">
        <v>0</v>
      </c>
      <c r="L59" s="3">
        <v>8250</v>
      </c>
      <c r="M59" s="4" t="s">
        <v>313</v>
      </c>
    </row>
    <row r="60" spans="1:13" ht="12.75">
      <c r="A60" s="43">
        <v>44686</v>
      </c>
      <c r="B60" s="3" t="s">
        <v>331</v>
      </c>
      <c r="C60" s="3">
        <v>300</v>
      </c>
      <c r="D60" s="3" t="s">
        <v>11</v>
      </c>
      <c r="E60" s="3">
        <v>1575</v>
      </c>
      <c r="F60" s="3">
        <v>1590</v>
      </c>
      <c r="G60" s="3">
        <v>1605</v>
      </c>
      <c r="H60" s="3">
        <v>1620</v>
      </c>
      <c r="I60" s="3">
        <v>4500</v>
      </c>
      <c r="J60" s="3">
        <v>0</v>
      </c>
      <c r="K60" s="3">
        <v>0</v>
      </c>
      <c r="L60" s="3">
        <v>4500</v>
      </c>
      <c r="M60" s="4" t="s">
        <v>313</v>
      </c>
    </row>
    <row r="61" spans="1:13" ht="12.75">
      <c r="A61" s="43">
        <v>44685</v>
      </c>
      <c r="B61" s="3" t="s">
        <v>162</v>
      </c>
      <c r="C61" s="3">
        <v>7700</v>
      </c>
      <c r="D61" s="3" t="s">
        <v>11</v>
      </c>
      <c r="E61" s="3">
        <v>159</v>
      </c>
      <c r="F61" s="3">
        <v>160</v>
      </c>
      <c r="G61" s="3">
        <v>161</v>
      </c>
      <c r="H61" s="3">
        <v>162</v>
      </c>
      <c r="I61" s="3">
        <v>7700</v>
      </c>
      <c r="J61" s="3">
        <v>0</v>
      </c>
      <c r="K61" s="3">
        <v>0</v>
      </c>
      <c r="L61" s="3">
        <v>7700</v>
      </c>
      <c r="M61" s="4" t="s">
        <v>313</v>
      </c>
    </row>
    <row r="62" spans="1:13" ht="12.75">
      <c r="A62" s="43">
        <v>44683</v>
      </c>
      <c r="B62" s="3" t="s">
        <v>388</v>
      </c>
      <c r="C62" s="3">
        <v>900</v>
      </c>
      <c r="D62" s="3" t="s">
        <v>11</v>
      </c>
      <c r="E62" s="3">
        <v>1005</v>
      </c>
      <c r="F62" s="3">
        <v>1010</v>
      </c>
      <c r="G62" s="3">
        <v>1015</v>
      </c>
      <c r="H62" s="3">
        <v>1020</v>
      </c>
      <c r="I62" s="3">
        <v>4500</v>
      </c>
      <c r="J62" s="3">
        <v>4500</v>
      </c>
      <c r="K62" s="3">
        <v>4500</v>
      </c>
      <c r="L62" s="3">
        <v>13500</v>
      </c>
      <c r="M62" s="4" t="s">
        <v>290</v>
      </c>
    </row>
    <row r="63" spans="1:13" ht="12.75">
      <c r="A63" s="43">
        <v>44680</v>
      </c>
      <c r="B63" s="3" t="s">
        <v>388</v>
      </c>
      <c r="C63" s="3">
        <v>900</v>
      </c>
      <c r="D63" s="3" t="s">
        <v>11</v>
      </c>
      <c r="E63" s="3">
        <v>1005</v>
      </c>
      <c r="F63" s="3">
        <v>1010</v>
      </c>
      <c r="G63" s="3">
        <v>1015</v>
      </c>
      <c r="H63" s="3">
        <v>1020</v>
      </c>
      <c r="I63" s="3">
        <v>0</v>
      </c>
      <c r="J63" s="3">
        <v>0</v>
      </c>
      <c r="K63" s="3">
        <v>0</v>
      </c>
      <c r="L63" s="3">
        <v>-7200</v>
      </c>
      <c r="M63" s="4" t="s">
        <v>291</v>
      </c>
    </row>
    <row r="64" spans="1:13" ht="12.75">
      <c r="A64" s="43">
        <v>44679</v>
      </c>
      <c r="B64" s="3" t="s">
        <v>321</v>
      </c>
      <c r="C64" s="3">
        <v>5700</v>
      </c>
      <c r="D64" s="3" t="s">
        <v>11</v>
      </c>
      <c r="E64" s="3">
        <v>156.4</v>
      </c>
      <c r="F64" s="3">
        <v>157</v>
      </c>
      <c r="G64" s="3">
        <v>158</v>
      </c>
      <c r="H64" s="3">
        <v>160</v>
      </c>
      <c r="I64" s="3">
        <v>3420</v>
      </c>
      <c r="J64" s="3">
        <v>0</v>
      </c>
      <c r="K64" s="3">
        <v>0</v>
      </c>
      <c r="L64" s="3">
        <v>3420</v>
      </c>
      <c r="M64" s="4" t="s">
        <v>313</v>
      </c>
    </row>
    <row r="65" spans="1:13" ht="12.75">
      <c r="A65" s="43">
        <v>44679</v>
      </c>
      <c r="B65" s="3" t="s">
        <v>121</v>
      </c>
      <c r="C65" s="3">
        <v>1500</v>
      </c>
      <c r="D65" s="3" t="s">
        <v>80</v>
      </c>
      <c r="E65" s="3">
        <v>497</v>
      </c>
      <c r="F65" s="3">
        <v>495</v>
      </c>
      <c r="G65" s="3">
        <v>492</v>
      </c>
      <c r="H65" s="3">
        <v>0</v>
      </c>
      <c r="I65" s="3">
        <v>3000</v>
      </c>
      <c r="J65" s="3">
        <v>0</v>
      </c>
      <c r="K65" s="3">
        <v>0</v>
      </c>
      <c r="L65" s="3">
        <v>3000</v>
      </c>
      <c r="M65" s="4" t="s">
        <v>313</v>
      </c>
    </row>
    <row r="66" spans="1:13" ht="12.75">
      <c r="A66" s="43">
        <v>44678</v>
      </c>
      <c r="B66" s="3" t="s">
        <v>253</v>
      </c>
      <c r="C66" s="3">
        <v>1250</v>
      </c>
      <c r="D66" s="3" t="s">
        <v>11</v>
      </c>
      <c r="E66" s="3">
        <v>920</v>
      </c>
      <c r="F66" s="3">
        <v>925</v>
      </c>
      <c r="G66" s="3">
        <v>930</v>
      </c>
      <c r="H66" s="3">
        <v>935</v>
      </c>
      <c r="I66" s="3">
        <v>0</v>
      </c>
      <c r="J66" s="3">
        <v>0</v>
      </c>
      <c r="K66" s="3">
        <v>0</v>
      </c>
      <c r="L66" s="3">
        <v>0</v>
      </c>
      <c r="M66" s="4" t="s">
        <v>294</v>
      </c>
    </row>
    <row r="67" spans="1:13" ht="12.75">
      <c r="A67" s="43">
        <v>44677</v>
      </c>
      <c r="B67" s="3" t="s">
        <v>388</v>
      </c>
      <c r="C67" s="3">
        <v>900</v>
      </c>
      <c r="D67" s="3" t="s">
        <v>11</v>
      </c>
      <c r="E67" s="3">
        <v>975</v>
      </c>
      <c r="F67" s="3">
        <v>980</v>
      </c>
      <c r="G67" s="3">
        <v>985</v>
      </c>
      <c r="H67" s="3">
        <v>990</v>
      </c>
      <c r="I67" s="3">
        <v>4500</v>
      </c>
      <c r="J67" s="3">
        <v>0</v>
      </c>
      <c r="K67" s="3">
        <v>0</v>
      </c>
      <c r="L67" s="3">
        <v>4500</v>
      </c>
      <c r="M67" s="4" t="s">
        <v>313</v>
      </c>
    </row>
    <row r="68" spans="1:13" ht="12.75">
      <c r="A68" s="43">
        <v>44676</v>
      </c>
      <c r="B68" s="3" t="s">
        <v>358</v>
      </c>
      <c r="C68" s="3">
        <v>1800</v>
      </c>
      <c r="D68" s="3" t="s">
        <v>80</v>
      </c>
      <c r="E68" s="3">
        <v>378</v>
      </c>
      <c r="F68" s="3">
        <v>376</v>
      </c>
      <c r="G68" s="3">
        <v>374</v>
      </c>
      <c r="H68" s="3">
        <v>372</v>
      </c>
      <c r="I68" s="3">
        <v>3600</v>
      </c>
      <c r="J68" s="3">
        <v>3600</v>
      </c>
      <c r="K68" s="3">
        <v>3600</v>
      </c>
      <c r="L68" s="3">
        <v>10800</v>
      </c>
      <c r="M68" s="4" t="s">
        <v>290</v>
      </c>
    </row>
    <row r="69" spans="1:13" ht="12.75">
      <c r="A69" s="43">
        <v>44673</v>
      </c>
      <c r="B69" s="3" t="s">
        <v>330</v>
      </c>
      <c r="C69" s="3">
        <v>7000</v>
      </c>
      <c r="D69" s="3" t="s">
        <v>11</v>
      </c>
      <c r="E69" s="3">
        <v>1110</v>
      </c>
      <c r="F69" s="3">
        <v>1120</v>
      </c>
      <c r="G69" s="3">
        <v>1130</v>
      </c>
      <c r="H69" s="3">
        <v>1140</v>
      </c>
      <c r="I69" s="3">
        <v>7000</v>
      </c>
      <c r="J69" s="3">
        <v>0</v>
      </c>
      <c r="K69" s="3">
        <v>0</v>
      </c>
      <c r="L69" s="3">
        <v>7000</v>
      </c>
      <c r="M69" s="4" t="s">
        <v>313</v>
      </c>
    </row>
    <row r="70" spans="1:13" ht="12.75">
      <c r="A70" s="43">
        <v>44672</v>
      </c>
      <c r="B70" s="3" t="s">
        <v>228</v>
      </c>
      <c r="C70" s="3">
        <v>4200</v>
      </c>
      <c r="D70" s="3" t="s">
        <v>11</v>
      </c>
      <c r="E70" s="3">
        <v>203</v>
      </c>
      <c r="F70" s="3">
        <v>204</v>
      </c>
      <c r="G70" s="3">
        <v>205</v>
      </c>
      <c r="H70" s="3">
        <v>206</v>
      </c>
      <c r="I70" s="3">
        <v>4200</v>
      </c>
      <c r="J70" s="3">
        <v>0</v>
      </c>
      <c r="K70" s="3">
        <v>0</v>
      </c>
      <c r="L70" s="3">
        <v>4200</v>
      </c>
      <c r="M70" s="4" t="s">
        <v>313</v>
      </c>
    </row>
    <row r="71" spans="1:13" ht="12.75">
      <c r="A71" s="43">
        <v>44671</v>
      </c>
      <c r="B71" s="3" t="s">
        <v>228</v>
      </c>
      <c r="C71" s="3">
        <v>4200</v>
      </c>
      <c r="D71" s="3" t="s">
        <v>11</v>
      </c>
      <c r="E71" s="3">
        <v>205</v>
      </c>
      <c r="F71" s="3">
        <v>206</v>
      </c>
      <c r="G71" s="3">
        <v>207</v>
      </c>
      <c r="H71" s="3">
        <v>208</v>
      </c>
      <c r="I71" s="3">
        <v>4200</v>
      </c>
      <c r="J71" s="3">
        <v>0</v>
      </c>
      <c r="K71" s="3">
        <v>0</v>
      </c>
      <c r="L71" s="3">
        <v>4200</v>
      </c>
      <c r="M71" s="4" t="s">
        <v>313</v>
      </c>
    </row>
    <row r="72" spans="1:13" ht="12.75">
      <c r="A72" s="43">
        <v>44669</v>
      </c>
      <c r="B72" s="3" t="s">
        <v>389</v>
      </c>
      <c r="C72" s="3">
        <v>600</v>
      </c>
      <c r="D72" s="3" t="s">
        <v>80</v>
      </c>
      <c r="E72" s="3">
        <v>1355</v>
      </c>
      <c r="F72" s="3">
        <v>1345</v>
      </c>
      <c r="G72" s="3">
        <v>1335</v>
      </c>
      <c r="H72" s="3">
        <v>1325</v>
      </c>
      <c r="I72" s="3">
        <v>6000</v>
      </c>
      <c r="J72" s="3">
        <v>0</v>
      </c>
      <c r="K72" s="3">
        <v>0</v>
      </c>
      <c r="L72" s="3">
        <v>6000</v>
      </c>
      <c r="M72" s="4" t="s">
        <v>313</v>
      </c>
    </row>
    <row r="73" spans="1:13" ht="12.75">
      <c r="A73" s="43">
        <v>44664</v>
      </c>
      <c r="B73" s="3" t="s">
        <v>316</v>
      </c>
      <c r="C73" s="3">
        <v>1300</v>
      </c>
      <c r="D73" s="3" t="s">
        <v>11</v>
      </c>
      <c r="E73" s="3">
        <v>820</v>
      </c>
      <c r="F73" s="3">
        <v>824</v>
      </c>
      <c r="G73" s="3">
        <v>828</v>
      </c>
      <c r="H73" s="3">
        <v>832</v>
      </c>
      <c r="I73" s="3">
        <v>5200</v>
      </c>
      <c r="J73" s="3">
        <v>5200</v>
      </c>
      <c r="K73" s="3">
        <v>5200</v>
      </c>
      <c r="L73" s="3">
        <v>15600</v>
      </c>
      <c r="M73" s="4" t="s">
        <v>290</v>
      </c>
    </row>
    <row r="74" spans="1:13" ht="12.75">
      <c r="A74" s="43">
        <v>44663</v>
      </c>
      <c r="B74" s="3" t="s">
        <v>212</v>
      </c>
      <c r="C74" s="3">
        <v>1075</v>
      </c>
      <c r="D74" s="3" t="s">
        <v>80</v>
      </c>
      <c r="E74" s="3">
        <v>560</v>
      </c>
      <c r="F74" s="3">
        <v>555</v>
      </c>
      <c r="G74" s="3">
        <v>550</v>
      </c>
      <c r="H74" s="3">
        <v>545</v>
      </c>
      <c r="I74" s="3">
        <v>5375</v>
      </c>
      <c r="J74" s="3">
        <v>5375</v>
      </c>
      <c r="K74" s="3">
        <v>5375</v>
      </c>
      <c r="L74" s="3">
        <v>16125</v>
      </c>
      <c r="M74" s="4" t="s">
        <v>290</v>
      </c>
    </row>
    <row r="75" spans="1:13" ht="12.75">
      <c r="A75" s="43">
        <v>44662</v>
      </c>
      <c r="B75" s="3" t="s">
        <v>253</v>
      </c>
      <c r="C75" s="3">
        <v>1250</v>
      </c>
      <c r="D75" s="3" t="s">
        <v>11</v>
      </c>
      <c r="E75" s="3">
        <v>850</v>
      </c>
      <c r="F75" s="3">
        <v>853</v>
      </c>
      <c r="G75" s="3">
        <v>856</v>
      </c>
      <c r="H75" s="3">
        <v>860</v>
      </c>
      <c r="I75" s="3">
        <v>3750</v>
      </c>
      <c r="J75" s="3">
        <v>3750</v>
      </c>
      <c r="K75" s="3">
        <v>5000</v>
      </c>
      <c r="L75" s="3">
        <v>12500</v>
      </c>
      <c r="M75" s="4" t="s">
        <v>290</v>
      </c>
    </row>
    <row r="76" spans="1:13" ht="12.75">
      <c r="A76" s="43">
        <v>44659</v>
      </c>
      <c r="B76" s="3" t="s">
        <v>358</v>
      </c>
      <c r="C76" s="3">
        <v>1800</v>
      </c>
      <c r="D76" s="3" t="s">
        <v>11</v>
      </c>
      <c r="E76" s="3">
        <v>387</v>
      </c>
      <c r="F76" s="3">
        <v>389</v>
      </c>
      <c r="G76" s="3">
        <v>391</v>
      </c>
      <c r="H76" s="3">
        <v>393</v>
      </c>
      <c r="I76" s="3">
        <v>0</v>
      </c>
      <c r="J76" s="3">
        <v>0</v>
      </c>
      <c r="K76" s="3">
        <v>0</v>
      </c>
      <c r="L76" s="3">
        <v>0</v>
      </c>
      <c r="M76" s="4" t="s">
        <v>293</v>
      </c>
    </row>
    <row r="77" spans="1:13" ht="12.75">
      <c r="A77" s="43">
        <v>44658</v>
      </c>
      <c r="B77" s="3" t="s">
        <v>386</v>
      </c>
      <c r="C77" s="3">
        <v>650</v>
      </c>
      <c r="D77" s="3" t="s">
        <v>11</v>
      </c>
      <c r="E77" s="3">
        <v>1050</v>
      </c>
      <c r="F77" s="3">
        <v>1055</v>
      </c>
      <c r="G77" s="3">
        <v>1060</v>
      </c>
      <c r="H77" s="3">
        <v>1065</v>
      </c>
      <c r="I77" s="3">
        <v>0</v>
      </c>
      <c r="J77" s="3">
        <v>0</v>
      </c>
      <c r="K77" s="3">
        <v>0</v>
      </c>
      <c r="L77" s="3">
        <v>-5200</v>
      </c>
      <c r="M77" s="4" t="s">
        <v>291</v>
      </c>
    </row>
    <row r="78" spans="1:13" ht="12.75">
      <c r="A78" s="43">
        <v>44656</v>
      </c>
      <c r="B78" s="3" t="s">
        <v>253</v>
      </c>
      <c r="C78" s="3">
        <v>1250</v>
      </c>
      <c r="D78" s="3" t="s">
        <v>11</v>
      </c>
      <c r="E78" s="3">
        <v>855</v>
      </c>
      <c r="F78" s="3">
        <v>858</v>
      </c>
      <c r="G78" s="3">
        <v>861</v>
      </c>
      <c r="H78" s="3">
        <v>864</v>
      </c>
      <c r="I78" s="3">
        <v>0</v>
      </c>
      <c r="J78" s="3">
        <v>0</v>
      </c>
      <c r="K78" s="3">
        <v>0</v>
      </c>
      <c r="L78" s="3">
        <v>-6250</v>
      </c>
      <c r="M78" s="4" t="s">
        <v>291</v>
      </c>
    </row>
    <row r="79" spans="1:13" ht="12.75">
      <c r="A79" s="43">
        <v>44655</v>
      </c>
      <c r="B79" s="3" t="s">
        <v>162</v>
      </c>
      <c r="C79" s="3">
        <v>7700</v>
      </c>
      <c r="D79" s="3" t="s">
        <v>80</v>
      </c>
      <c r="E79" s="3">
        <v>168</v>
      </c>
      <c r="F79" s="3">
        <v>167</v>
      </c>
      <c r="G79" s="3">
        <v>166</v>
      </c>
      <c r="H79" s="3">
        <v>165</v>
      </c>
      <c r="I79" s="3">
        <v>7700</v>
      </c>
      <c r="J79" s="3">
        <v>7700</v>
      </c>
      <c r="K79" s="3">
        <v>7700</v>
      </c>
      <c r="L79" s="3">
        <v>23100</v>
      </c>
      <c r="M79" s="4" t="s">
        <v>290</v>
      </c>
    </row>
    <row r="80" spans="1:13" ht="12.75">
      <c r="A80" s="43">
        <v>44652</v>
      </c>
      <c r="B80" s="3" t="s">
        <v>321</v>
      </c>
      <c r="C80" s="3">
        <v>5700</v>
      </c>
      <c r="D80" s="3" t="s">
        <v>11</v>
      </c>
      <c r="E80" s="3">
        <v>141</v>
      </c>
      <c r="F80" s="3">
        <v>142</v>
      </c>
      <c r="G80" s="3">
        <v>143</v>
      </c>
      <c r="H80" s="3">
        <v>144</v>
      </c>
      <c r="I80" s="3">
        <v>5700</v>
      </c>
      <c r="J80" s="3">
        <v>0</v>
      </c>
      <c r="K80" s="3">
        <v>0</v>
      </c>
      <c r="L80" s="3">
        <v>5700</v>
      </c>
      <c r="M80" s="4" t="s">
        <v>313</v>
      </c>
    </row>
    <row r="81" spans="1:13" ht="12.75">
      <c r="A81" s="43">
        <v>44651</v>
      </c>
      <c r="B81" s="3" t="s">
        <v>212</v>
      </c>
      <c r="C81" s="3">
        <v>1075</v>
      </c>
      <c r="D81" s="3" t="s">
        <v>80</v>
      </c>
      <c r="E81" s="3">
        <v>592</v>
      </c>
      <c r="F81" s="3">
        <v>588</v>
      </c>
      <c r="G81" s="3">
        <v>584</v>
      </c>
      <c r="H81" s="3">
        <v>580</v>
      </c>
      <c r="I81" s="3">
        <v>4300</v>
      </c>
      <c r="J81" s="3">
        <v>4300</v>
      </c>
      <c r="K81" s="3">
        <v>0</v>
      </c>
      <c r="L81" s="3">
        <v>8600</v>
      </c>
      <c r="M81" s="4" t="s">
        <v>292</v>
      </c>
    </row>
    <row r="82" spans="1:13" ht="12.75">
      <c r="A82" s="43">
        <v>44650</v>
      </c>
      <c r="B82" s="3" t="s">
        <v>406</v>
      </c>
      <c r="C82" s="3">
        <v>675</v>
      </c>
      <c r="D82" s="3" t="s">
        <v>11</v>
      </c>
      <c r="E82" s="3">
        <v>780</v>
      </c>
      <c r="F82" s="3">
        <v>785</v>
      </c>
      <c r="G82" s="3">
        <v>790</v>
      </c>
      <c r="H82" s="3">
        <v>795</v>
      </c>
      <c r="I82" s="3">
        <v>0</v>
      </c>
      <c r="J82" s="3">
        <v>0</v>
      </c>
      <c r="K82" s="3">
        <v>0</v>
      </c>
      <c r="L82" s="3">
        <v>0</v>
      </c>
      <c r="M82" s="4" t="s">
        <v>294</v>
      </c>
    </row>
    <row r="83" spans="1:13" ht="12.75">
      <c r="A83" s="43">
        <v>44649</v>
      </c>
      <c r="B83" s="3" t="s">
        <v>398</v>
      </c>
      <c r="C83" s="3">
        <v>750</v>
      </c>
      <c r="D83" s="3" t="s">
        <v>11</v>
      </c>
      <c r="E83" s="3">
        <v>1100</v>
      </c>
      <c r="F83" s="3">
        <v>1105</v>
      </c>
      <c r="G83" s="3">
        <v>1110</v>
      </c>
      <c r="H83" s="3">
        <v>1115</v>
      </c>
      <c r="I83" s="3">
        <v>0</v>
      </c>
      <c r="J83" s="3">
        <v>0</v>
      </c>
      <c r="K83" s="3">
        <v>0</v>
      </c>
      <c r="L83" s="3">
        <v>-6000</v>
      </c>
      <c r="M83" s="4" t="s">
        <v>291</v>
      </c>
    </row>
    <row r="84" spans="1:13" ht="12.75">
      <c r="A84" s="43">
        <v>44648</v>
      </c>
      <c r="B84" s="3" t="s">
        <v>386</v>
      </c>
      <c r="C84" s="3">
        <v>650</v>
      </c>
      <c r="D84" s="3" t="s">
        <v>11</v>
      </c>
      <c r="E84" s="3">
        <v>1045</v>
      </c>
      <c r="F84" s="3">
        <v>1050</v>
      </c>
      <c r="G84" s="3">
        <v>1055</v>
      </c>
      <c r="H84" s="3">
        <v>1060</v>
      </c>
      <c r="I84" s="3">
        <v>0</v>
      </c>
      <c r="J84" s="3">
        <v>0</v>
      </c>
      <c r="K84" s="3">
        <v>0</v>
      </c>
      <c r="L84" s="3">
        <v>-5200</v>
      </c>
      <c r="M84" s="4" t="s">
        <v>291</v>
      </c>
    </row>
    <row r="85" spans="1:13" ht="12.75">
      <c r="A85" s="43">
        <v>44645</v>
      </c>
      <c r="B85" s="3" t="s">
        <v>316</v>
      </c>
      <c r="C85" s="3">
        <v>1300</v>
      </c>
      <c r="D85" s="3" t="s">
        <v>11</v>
      </c>
      <c r="E85" s="3">
        <v>807</v>
      </c>
      <c r="F85" s="3">
        <v>810</v>
      </c>
      <c r="G85" s="3">
        <v>813</v>
      </c>
      <c r="H85" s="3">
        <v>816</v>
      </c>
      <c r="I85" s="3">
        <v>0</v>
      </c>
      <c r="J85" s="3">
        <v>0</v>
      </c>
      <c r="K85" s="3">
        <v>0</v>
      </c>
      <c r="L85" s="3">
        <v>-5850</v>
      </c>
      <c r="M85" s="4" t="s">
        <v>291</v>
      </c>
    </row>
    <row r="86" spans="1:13" ht="12.75">
      <c r="A86" s="43">
        <v>44641</v>
      </c>
      <c r="B86" s="3" t="s">
        <v>212</v>
      </c>
      <c r="C86" s="3">
        <v>1075</v>
      </c>
      <c r="D86" s="3" t="s">
        <v>11</v>
      </c>
      <c r="E86" s="3">
        <v>600</v>
      </c>
      <c r="F86" s="3">
        <v>605</v>
      </c>
      <c r="G86" s="3">
        <v>610</v>
      </c>
      <c r="H86" s="3">
        <v>615</v>
      </c>
      <c r="I86" s="3">
        <v>0</v>
      </c>
      <c r="J86" s="3">
        <v>0</v>
      </c>
      <c r="K86" s="3">
        <v>0</v>
      </c>
      <c r="L86" s="3">
        <v>-8062.5</v>
      </c>
      <c r="M86" s="4" t="s">
        <v>291</v>
      </c>
    </row>
    <row r="87" spans="1:13" ht="12.75">
      <c r="A87" s="43">
        <v>44637</v>
      </c>
      <c r="B87" s="3" t="s">
        <v>55</v>
      </c>
      <c r="C87" s="3">
        <v>1500</v>
      </c>
      <c r="D87" s="3" t="s">
        <v>11</v>
      </c>
      <c r="E87" s="3">
        <v>502</v>
      </c>
      <c r="F87" s="3">
        <v>505</v>
      </c>
      <c r="G87" s="3">
        <v>508</v>
      </c>
      <c r="H87" s="3">
        <v>511</v>
      </c>
      <c r="I87" s="3">
        <v>0</v>
      </c>
      <c r="J87" s="3">
        <v>0</v>
      </c>
      <c r="K87" s="3">
        <v>0</v>
      </c>
      <c r="L87" s="3">
        <v>0</v>
      </c>
      <c r="M87" s="4" t="s">
        <v>293</v>
      </c>
    </row>
    <row r="88" spans="1:13" ht="12.75">
      <c r="A88" s="43">
        <v>44637</v>
      </c>
      <c r="B88" s="3" t="s">
        <v>110</v>
      </c>
      <c r="C88" s="3">
        <v>700</v>
      </c>
      <c r="D88" s="3" t="s">
        <v>11</v>
      </c>
      <c r="E88" s="3">
        <v>785</v>
      </c>
      <c r="F88" s="3">
        <v>790</v>
      </c>
      <c r="G88" s="3">
        <v>795</v>
      </c>
      <c r="H88" s="3">
        <v>800</v>
      </c>
      <c r="I88" s="3">
        <v>3500</v>
      </c>
      <c r="J88" s="3">
        <v>3500</v>
      </c>
      <c r="K88" s="3">
        <v>0</v>
      </c>
      <c r="L88" s="3">
        <v>7000</v>
      </c>
      <c r="M88" s="4" t="s">
        <v>292</v>
      </c>
    </row>
    <row r="89" spans="1:13" ht="12.75">
      <c r="A89" s="43">
        <v>44635</v>
      </c>
      <c r="B89" s="3" t="s">
        <v>110</v>
      </c>
      <c r="C89" s="3">
        <v>700</v>
      </c>
      <c r="D89" s="3" t="s">
        <v>11</v>
      </c>
      <c r="E89" s="3">
        <v>785</v>
      </c>
      <c r="F89" s="3">
        <v>765</v>
      </c>
      <c r="G89" s="3">
        <v>772</v>
      </c>
      <c r="H89" s="3">
        <v>780</v>
      </c>
      <c r="I89" s="3">
        <v>14000</v>
      </c>
      <c r="J89" s="3">
        <v>0</v>
      </c>
      <c r="K89" s="3">
        <v>0</v>
      </c>
      <c r="L89" s="3">
        <v>14000</v>
      </c>
      <c r="M89" s="4" t="s">
        <v>313</v>
      </c>
    </row>
    <row r="90" spans="1:13" ht="12.75">
      <c r="A90" s="43">
        <v>44634</v>
      </c>
      <c r="B90" s="3" t="s">
        <v>331</v>
      </c>
      <c r="C90" s="3">
        <v>300</v>
      </c>
      <c r="D90" s="3" t="s">
        <v>11</v>
      </c>
      <c r="E90" s="3">
        <v>1865</v>
      </c>
      <c r="F90" s="3">
        <v>1880</v>
      </c>
      <c r="G90" s="3">
        <v>1905</v>
      </c>
      <c r="H90" s="3">
        <v>1920</v>
      </c>
      <c r="I90" s="3">
        <v>4500</v>
      </c>
      <c r="J90" s="3">
        <v>0</v>
      </c>
      <c r="K90" s="3">
        <v>0</v>
      </c>
      <c r="L90" s="3">
        <v>4500</v>
      </c>
      <c r="M90" s="4" t="s">
        <v>313</v>
      </c>
    </row>
    <row r="91" spans="1:13" ht="12.75">
      <c r="A91" s="43">
        <v>44630</v>
      </c>
      <c r="B91" s="3" t="s">
        <v>355</v>
      </c>
      <c r="C91" s="3">
        <v>2850</v>
      </c>
      <c r="D91" s="3" t="s">
        <v>11</v>
      </c>
      <c r="E91" s="3">
        <v>432</v>
      </c>
      <c r="F91" s="3">
        <v>434</v>
      </c>
      <c r="G91" s="3">
        <v>436</v>
      </c>
      <c r="H91" s="3">
        <v>438</v>
      </c>
      <c r="I91" s="3">
        <v>5700</v>
      </c>
      <c r="J91" s="3">
        <v>5700</v>
      </c>
      <c r="K91" s="3">
        <v>0</v>
      </c>
      <c r="L91" s="3">
        <v>11400</v>
      </c>
      <c r="M91" s="4" t="s">
        <v>292</v>
      </c>
    </row>
    <row r="92" spans="1:13" ht="12.75">
      <c r="A92" s="43">
        <v>44629</v>
      </c>
      <c r="B92" s="3" t="s">
        <v>331</v>
      </c>
      <c r="C92" s="3">
        <v>300</v>
      </c>
      <c r="D92" s="3" t="s">
        <v>11</v>
      </c>
      <c r="E92" s="3">
        <v>1805</v>
      </c>
      <c r="F92" s="3">
        <v>1820</v>
      </c>
      <c r="G92" s="3">
        <v>1835</v>
      </c>
      <c r="H92" s="3">
        <v>1850</v>
      </c>
      <c r="I92" s="3">
        <v>4500</v>
      </c>
      <c r="J92" s="3">
        <v>0</v>
      </c>
      <c r="K92" s="3">
        <v>0</v>
      </c>
      <c r="L92" s="3">
        <v>4500</v>
      </c>
      <c r="M92" s="4" t="s">
        <v>313</v>
      </c>
    </row>
    <row r="93" spans="1:13" ht="12.75">
      <c r="A93" s="43">
        <v>44628</v>
      </c>
      <c r="B93" s="3" t="s">
        <v>219</v>
      </c>
      <c r="C93" s="3">
        <v>5333</v>
      </c>
      <c r="D93" s="3" t="s">
        <v>11</v>
      </c>
      <c r="E93" s="3">
        <v>220</v>
      </c>
      <c r="F93" s="3">
        <v>221</v>
      </c>
      <c r="G93" s="3">
        <v>222</v>
      </c>
      <c r="H93" s="3">
        <v>223</v>
      </c>
      <c r="I93" s="3">
        <v>5333</v>
      </c>
      <c r="J93" s="3">
        <v>5333</v>
      </c>
      <c r="K93" s="3">
        <v>0</v>
      </c>
      <c r="L93" s="3">
        <v>10666</v>
      </c>
      <c r="M93" s="4" t="s">
        <v>292</v>
      </c>
    </row>
    <row r="94" spans="1:13" ht="12.75">
      <c r="A94" s="43">
        <v>44627</v>
      </c>
      <c r="B94" s="3" t="s">
        <v>162</v>
      </c>
      <c r="C94" s="3">
        <v>7700</v>
      </c>
      <c r="D94" s="3" t="s">
        <v>11</v>
      </c>
      <c r="E94" s="3">
        <v>165.5</v>
      </c>
      <c r="F94" s="3">
        <v>166</v>
      </c>
      <c r="G94" s="3">
        <v>166.5</v>
      </c>
      <c r="H94" s="3">
        <v>167</v>
      </c>
      <c r="I94" s="3">
        <v>3850</v>
      </c>
      <c r="J94" s="3">
        <v>3850</v>
      </c>
      <c r="K94" s="3">
        <v>0</v>
      </c>
      <c r="L94" s="3">
        <v>7700</v>
      </c>
      <c r="M94" s="4" t="s">
        <v>292</v>
      </c>
    </row>
    <row r="95" spans="1:13" ht="12.75">
      <c r="A95" s="43">
        <v>44624</v>
      </c>
      <c r="B95" s="3" t="s">
        <v>316</v>
      </c>
      <c r="C95" s="3">
        <v>1300</v>
      </c>
      <c r="D95" s="3" t="s">
        <v>11</v>
      </c>
      <c r="E95" s="3">
        <v>716</v>
      </c>
      <c r="F95" s="3">
        <v>719</v>
      </c>
      <c r="G95" s="3">
        <v>722</v>
      </c>
      <c r="H95" s="3">
        <v>725</v>
      </c>
      <c r="I95" s="3">
        <v>3900</v>
      </c>
      <c r="J95" s="3">
        <v>3900</v>
      </c>
      <c r="K95" s="3">
        <v>3900</v>
      </c>
      <c r="L95" s="3">
        <v>11700</v>
      </c>
      <c r="M95" s="4" t="s">
        <v>290</v>
      </c>
    </row>
    <row r="96" spans="1:13" ht="12.75">
      <c r="A96" s="43">
        <v>44623</v>
      </c>
      <c r="B96" s="3" t="s">
        <v>355</v>
      </c>
      <c r="C96" s="3">
        <v>2850</v>
      </c>
      <c r="D96" s="3" t="s">
        <v>11</v>
      </c>
      <c r="E96" s="3">
        <v>452</v>
      </c>
      <c r="F96" s="3">
        <v>454</v>
      </c>
      <c r="G96" s="3">
        <v>456</v>
      </c>
      <c r="H96" s="3">
        <v>458</v>
      </c>
      <c r="I96" s="3">
        <v>0</v>
      </c>
      <c r="J96" s="3">
        <v>0</v>
      </c>
      <c r="K96" s="3">
        <v>0</v>
      </c>
      <c r="L96" s="3">
        <v>0</v>
      </c>
      <c r="M96" s="4" t="s">
        <v>294</v>
      </c>
    </row>
    <row r="97" spans="1:13" ht="12.75">
      <c r="A97" s="43">
        <v>44622</v>
      </c>
      <c r="B97" s="3" t="s">
        <v>228</v>
      </c>
      <c r="C97" s="3">
        <v>4200</v>
      </c>
      <c r="D97" s="3" t="s">
        <v>11</v>
      </c>
      <c r="E97" s="3">
        <v>178</v>
      </c>
      <c r="F97" s="3">
        <v>179</v>
      </c>
      <c r="G97" s="3">
        <v>180</v>
      </c>
      <c r="H97" s="3">
        <v>181</v>
      </c>
      <c r="I97" s="3">
        <v>4200</v>
      </c>
      <c r="J97" s="3">
        <v>4200</v>
      </c>
      <c r="K97" s="3">
        <v>4200</v>
      </c>
      <c r="L97" s="3">
        <v>12600</v>
      </c>
      <c r="M97" s="4" t="s">
        <v>290</v>
      </c>
    </row>
    <row r="98" spans="1:13" ht="12.75">
      <c r="A98" s="43">
        <v>44620</v>
      </c>
      <c r="B98" s="3" t="s">
        <v>212</v>
      </c>
      <c r="C98" s="3">
        <v>1075</v>
      </c>
      <c r="D98" s="3" t="s">
        <v>11</v>
      </c>
      <c r="E98" s="3">
        <v>540</v>
      </c>
      <c r="F98" s="3">
        <v>544</v>
      </c>
      <c r="G98" s="3">
        <v>548</v>
      </c>
      <c r="H98" s="3">
        <v>552</v>
      </c>
      <c r="I98" s="3">
        <v>4300</v>
      </c>
      <c r="J98" s="3">
        <v>4300</v>
      </c>
      <c r="K98" s="3">
        <v>4300</v>
      </c>
      <c r="L98" s="3">
        <v>12900</v>
      </c>
      <c r="M98" s="4" t="s">
        <v>290</v>
      </c>
    </row>
    <row r="99" spans="1:13" ht="12.75">
      <c r="A99" s="43">
        <v>44617</v>
      </c>
      <c r="B99" s="3" t="s">
        <v>316</v>
      </c>
      <c r="C99" s="3">
        <v>1300</v>
      </c>
      <c r="D99" s="3" t="s">
        <v>11</v>
      </c>
      <c r="E99" s="3">
        <v>660</v>
      </c>
      <c r="F99" s="3">
        <v>663</v>
      </c>
      <c r="G99" s="3">
        <v>666</v>
      </c>
      <c r="H99" s="3">
        <v>669</v>
      </c>
      <c r="I99" s="3">
        <v>3900</v>
      </c>
      <c r="J99" s="3">
        <v>0</v>
      </c>
      <c r="K99" s="3">
        <v>0</v>
      </c>
      <c r="L99" s="3">
        <v>3900</v>
      </c>
      <c r="M99" s="4" t="s">
        <v>313</v>
      </c>
    </row>
    <row r="100" spans="1:13" ht="12.75">
      <c r="A100" s="43">
        <v>44615</v>
      </c>
      <c r="B100" s="3" t="s">
        <v>358</v>
      </c>
      <c r="C100" s="3">
        <v>1800</v>
      </c>
      <c r="D100" s="3" t="s">
        <v>11</v>
      </c>
      <c r="E100" s="3">
        <v>359</v>
      </c>
      <c r="F100" s="3">
        <v>361</v>
      </c>
      <c r="G100" s="3">
        <v>363</v>
      </c>
      <c r="H100" s="3">
        <v>365</v>
      </c>
      <c r="I100" s="3">
        <v>0</v>
      </c>
      <c r="J100" s="3">
        <v>0</v>
      </c>
      <c r="K100" s="3">
        <v>0</v>
      </c>
      <c r="L100" s="3">
        <v>-12600</v>
      </c>
      <c r="M100" s="4" t="s">
        <v>291</v>
      </c>
    </row>
    <row r="101" spans="1:13" ht="12.75">
      <c r="A101" s="43">
        <v>44614</v>
      </c>
      <c r="B101" s="3" t="s">
        <v>316</v>
      </c>
      <c r="C101" s="3">
        <v>1300</v>
      </c>
      <c r="D101" s="3" t="s">
        <v>80</v>
      </c>
      <c r="E101" s="3">
        <v>685</v>
      </c>
      <c r="F101" s="3">
        <v>682</v>
      </c>
      <c r="G101" s="3">
        <v>679</v>
      </c>
      <c r="H101" s="3">
        <v>676</v>
      </c>
      <c r="I101" s="3">
        <v>3900</v>
      </c>
      <c r="J101" s="3">
        <v>3900</v>
      </c>
      <c r="K101" s="3">
        <v>0</v>
      </c>
      <c r="L101" s="3">
        <v>7800</v>
      </c>
      <c r="M101" s="4" t="s">
        <v>292</v>
      </c>
    </row>
    <row r="102" spans="1:13" ht="12.75">
      <c r="A102" s="43">
        <v>44613</v>
      </c>
      <c r="B102" s="3" t="s">
        <v>316</v>
      </c>
      <c r="C102" s="3">
        <v>1300</v>
      </c>
      <c r="D102" s="3" t="s">
        <v>80</v>
      </c>
      <c r="E102" s="3">
        <v>715</v>
      </c>
      <c r="F102" s="3">
        <v>712</v>
      </c>
      <c r="G102" s="3">
        <v>709</v>
      </c>
      <c r="H102" s="3">
        <v>706</v>
      </c>
      <c r="I102" s="3">
        <v>3900</v>
      </c>
      <c r="J102" s="3">
        <v>0</v>
      </c>
      <c r="K102" s="3">
        <v>0</v>
      </c>
      <c r="L102" s="3">
        <v>3900</v>
      </c>
      <c r="M102" s="4" t="s">
        <v>313</v>
      </c>
    </row>
    <row r="103" spans="1:13" ht="12.75">
      <c r="A103" s="43">
        <v>44610</v>
      </c>
      <c r="B103" s="3" t="s">
        <v>228</v>
      </c>
      <c r="C103" s="3">
        <v>4200</v>
      </c>
      <c r="D103" s="3" t="s">
        <v>11</v>
      </c>
      <c r="E103" s="3">
        <v>163</v>
      </c>
      <c r="F103" s="3">
        <v>164</v>
      </c>
      <c r="G103" s="3">
        <v>165</v>
      </c>
      <c r="H103" s="3">
        <v>166</v>
      </c>
      <c r="I103" s="3">
        <v>0</v>
      </c>
      <c r="J103" s="3">
        <v>0</v>
      </c>
      <c r="K103" s="3">
        <v>0</v>
      </c>
      <c r="L103" s="3">
        <v>0</v>
      </c>
      <c r="M103" s="4" t="s">
        <v>407</v>
      </c>
    </row>
    <row r="104" spans="1:13" ht="12.75">
      <c r="A104" s="43">
        <v>44609</v>
      </c>
      <c r="B104" s="3" t="s">
        <v>212</v>
      </c>
      <c r="C104" s="3">
        <v>1075</v>
      </c>
      <c r="D104" s="3" t="s">
        <v>11</v>
      </c>
      <c r="E104" s="3">
        <v>537</v>
      </c>
      <c r="F104" s="3">
        <v>541</v>
      </c>
      <c r="G104" s="3">
        <v>545</v>
      </c>
      <c r="H104" s="3">
        <v>549</v>
      </c>
      <c r="I104" s="3">
        <v>0</v>
      </c>
      <c r="J104" s="3">
        <v>0</v>
      </c>
      <c r="K104" s="3">
        <v>0</v>
      </c>
      <c r="L104" s="3">
        <v>-5912.5</v>
      </c>
      <c r="M104" s="4" t="s">
        <v>291</v>
      </c>
    </row>
    <row r="105" spans="1:13" ht="12.75">
      <c r="A105" s="43">
        <v>44608</v>
      </c>
      <c r="B105" s="3" t="s">
        <v>358</v>
      </c>
      <c r="C105" s="3">
        <v>1800</v>
      </c>
      <c r="D105" s="3" t="s">
        <v>11</v>
      </c>
      <c r="E105" s="3">
        <v>376</v>
      </c>
      <c r="F105" s="3">
        <v>380</v>
      </c>
      <c r="G105" s="3">
        <v>382</v>
      </c>
      <c r="H105" s="18">
        <v>0</v>
      </c>
      <c r="I105" s="3">
        <v>7200</v>
      </c>
      <c r="J105" s="3">
        <v>0</v>
      </c>
      <c r="K105" s="3">
        <v>0</v>
      </c>
      <c r="L105" s="3">
        <v>7200</v>
      </c>
      <c r="M105" s="4" t="s">
        <v>313</v>
      </c>
    </row>
    <row r="106" spans="1:13" ht="12.75">
      <c r="A106" s="43">
        <v>44606</v>
      </c>
      <c r="B106" s="3" t="s">
        <v>55</v>
      </c>
      <c r="C106" s="3">
        <v>1500</v>
      </c>
      <c r="D106" s="3" t="s">
        <v>80</v>
      </c>
      <c r="E106" s="3">
        <v>510</v>
      </c>
      <c r="F106" s="3">
        <v>507</v>
      </c>
      <c r="G106" s="3">
        <v>504</v>
      </c>
      <c r="H106" s="3">
        <v>501</v>
      </c>
      <c r="I106" s="3">
        <v>4500</v>
      </c>
      <c r="J106" s="3">
        <v>0</v>
      </c>
      <c r="K106" s="3">
        <v>0</v>
      </c>
      <c r="L106" s="3">
        <v>4500</v>
      </c>
      <c r="M106" s="4" t="s">
        <v>313</v>
      </c>
    </row>
    <row r="107" spans="1:13" ht="12.75">
      <c r="A107" s="43">
        <v>44602</v>
      </c>
      <c r="B107" s="3" t="s">
        <v>355</v>
      </c>
      <c r="C107" s="3">
        <v>2850</v>
      </c>
      <c r="D107" s="3" t="s">
        <v>11</v>
      </c>
      <c r="E107" s="3">
        <v>511</v>
      </c>
      <c r="F107" s="3">
        <v>512.5</v>
      </c>
      <c r="G107" s="3">
        <v>515</v>
      </c>
      <c r="H107" s="3">
        <v>515.5</v>
      </c>
      <c r="I107" s="3">
        <v>0</v>
      </c>
      <c r="J107" s="3">
        <v>0</v>
      </c>
      <c r="K107" s="3">
        <v>0</v>
      </c>
      <c r="L107" s="3">
        <v>-5700</v>
      </c>
      <c r="M107" s="4" t="s">
        <v>291</v>
      </c>
    </row>
    <row r="108" spans="1:13" ht="12.75">
      <c r="A108" s="43">
        <v>44601</v>
      </c>
      <c r="B108" s="3" t="s">
        <v>212</v>
      </c>
      <c r="C108" s="3">
        <v>1075</v>
      </c>
      <c r="D108" s="3" t="s">
        <v>11</v>
      </c>
      <c r="E108" s="3">
        <v>536</v>
      </c>
      <c r="F108" s="3">
        <v>540</v>
      </c>
      <c r="G108" s="3">
        <v>544</v>
      </c>
      <c r="H108" s="3">
        <v>548</v>
      </c>
      <c r="I108" s="3">
        <v>0</v>
      </c>
      <c r="J108" s="3">
        <v>0</v>
      </c>
      <c r="K108" s="3">
        <v>0</v>
      </c>
      <c r="L108" s="3">
        <v>0</v>
      </c>
      <c r="M108" s="4" t="s">
        <v>293</v>
      </c>
    </row>
    <row r="109" spans="1:13" ht="12.75">
      <c r="A109" s="43">
        <v>44600</v>
      </c>
      <c r="B109" s="3" t="s">
        <v>217</v>
      </c>
      <c r="C109" s="3">
        <v>375</v>
      </c>
      <c r="D109" s="3" t="s">
        <v>11</v>
      </c>
      <c r="E109" s="3">
        <v>2450</v>
      </c>
      <c r="F109" s="3">
        <v>2460</v>
      </c>
      <c r="G109" s="3">
        <v>2470</v>
      </c>
      <c r="H109" s="3">
        <v>2480</v>
      </c>
      <c r="I109" s="3">
        <v>0</v>
      </c>
      <c r="J109" s="3">
        <v>0</v>
      </c>
      <c r="K109" s="3">
        <v>0</v>
      </c>
      <c r="L109" s="3">
        <v>0</v>
      </c>
      <c r="M109" s="4" t="s">
        <v>293</v>
      </c>
    </row>
    <row r="110" spans="1:13" ht="12.75">
      <c r="A110" s="43">
        <v>44599</v>
      </c>
      <c r="B110" s="3" t="s">
        <v>406</v>
      </c>
      <c r="C110" s="3">
        <v>675</v>
      </c>
      <c r="D110" s="3" t="s">
        <v>80</v>
      </c>
      <c r="E110" s="3">
        <v>725</v>
      </c>
      <c r="F110" s="3">
        <v>720</v>
      </c>
      <c r="G110" s="3">
        <v>715</v>
      </c>
      <c r="H110" s="3">
        <v>710</v>
      </c>
      <c r="I110" s="3">
        <v>3375</v>
      </c>
      <c r="J110" s="3">
        <v>3375</v>
      </c>
      <c r="K110" s="3">
        <v>0</v>
      </c>
      <c r="L110" s="3">
        <v>6750</v>
      </c>
      <c r="M110" s="4" t="s">
        <v>292</v>
      </c>
    </row>
    <row r="111" spans="1:13" ht="12.75">
      <c r="A111" s="43">
        <v>44595</v>
      </c>
      <c r="B111" s="3" t="s">
        <v>398</v>
      </c>
      <c r="C111" s="3">
        <v>750</v>
      </c>
      <c r="D111" s="3" t="s">
        <v>80</v>
      </c>
      <c r="E111" s="3">
        <v>1195</v>
      </c>
      <c r="F111" s="3">
        <v>1190</v>
      </c>
      <c r="G111" s="3">
        <v>1185</v>
      </c>
      <c r="H111" s="3">
        <v>1180</v>
      </c>
      <c r="I111" s="3">
        <v>3750</v>
      </c>
      <c r="J111" s="3">
        <v>3750</v>
      </c>
      <c r="K111" s="3">
        <v>3750</v>
      </c>
      <c r="L111" s="3">
        <v>11250</v>
      </c>
      <c r="M111" s="4" t="s">
        <v>290</v>
      </c>
    </row>
    <row r="112" spans="1:13" ht="12.75">
      <c r="A112" s="43">
        <v>44593</v>
      </c>
      <c r="B112" s="3" t="s">
        <v>388</v>
      </c>
      <c r="C112" s="3">
        <v>900</v>
      </c>
      <c r="D112" s="3" t="s">
        <v>11</v>
      </c>
      <c r="E112" s="3">
        <v>899.5</v>
      </c>
      <c r="F112" s="3">
        <v>904.5</v>
      </c>
      <c r="G112" s="3">
        <v>910.5</v>
      </c>
      <c r="H112" s="3">
        <v>0</v>
      </c>
      <c r="I112" s="3">
        <v>4500</v>
      </c>
      <c r="J112" s="3">
        <v>0</v>
      </c>
      <c r="K112" s="3">
        <v>0</v>
      </c>
      <c r="L112" s="3">
        <v>4500</v>
      </c>
      <c r="M112" s="4" t="s">
        <v>313</v>
      </c>
    </row>
    <row r="113" spans="1:13" ht="12.75">
      <c r="A113" s="43">
        <v>44593</v>
      </c>
      <c r="B113" s="3" t="s">
        <v>178</v>
      </c>
      <c r="C113" s="3">
        <v>700</v>
      </c>
      <c r="D113" s="3" t="s">
        <v>11</v>
      </c>
      <c r="E113" s="3">
        <v>856</v>
      </c>
      <c r="F113" s="3">
        <v>862</v>
      </c>
      <c r="G113" s="3">
        <v>868</v>
      </c>
      <c r="H113" s="3">
        <v>0</v>
      </c>
      <c r="I113" s="3">
        <v>4200</v>
      </c>
      <c r="J113" s="3">
        <v>4200</v>
      </c>
      <c r="K113" s="3">
        <v>0</v>
      </c>
      <c r="L113" s="3">
        <v>8400</v>
      </c>
      <c r="M113" s="4" t="s">
        <v>290</v>
      </c>
    </row>
    <row r="114" spans="1:13" ht="12.75">
      <c r="A114" s="43">
        <v>44592</v>
      </c>
      <c r="B114" s="3" t="s">
        <v>330</v>
      </c>
      <c r="C114" s="3">
        <v>700</v>
      </c>
      <c r="D114" s="3" t="s">
        <v>11</v>
      </c>
      <c r="E114" s="3">
        <v>1114</v>
      </c>
      <c r="F114" s="3">
        <v>1120</v>
      </c>
      <c r="G114" s="3">
        <v>1130</v>
      </c>
      <c r="H114" s="3">
        <v>1104</v>
      </c>
      <c r="I114" s="3">
        <v>0</v>
      </c>
      <c r="J114" s="3">
        <v>0</v>
      </c>
      <c r="K114" s="3">
        <v>0</v>
      </c>
      <c r="L114" s="3">
        <v>0</v>
      </c>
      <c r="M114" s="4" t="s">
        <v>294</v>
      </c>
    </row>
    <row r="115" spans="1:13" ht="12.75">
      <c r="A115" s="43">
        <v>44588</v>
      </c>
      <c r="B115" s="3" t="s">
        <v>185</v>
      </c>
      <c r="C115" s="3">
        <v>1200</v>
      </c>
      <c r="D115" s="3" t="s">
        <v>11</v>
      </c>
      <c r="E115" s="3">
        <v>759</v>
      </c>
      <c r="F115" s="3">
        <v>763</v>
      </c>
      <c r="G115" s="3">
        <v>768</v>
      </c>
      <c r="H115" s="3">
        <v>0</v>
      </c>
      <c r="I115" s="3">
        <v>4800</v>
      </c>
      <c r="J115" s="3">
        <v>6000</v>
      </c>
      <c r="K115" s="3">
        <v>0</v>
      </c>
      <c r="L115" s="3">
        <v>10800</v>
      </c>
      <c r="M115" s="4" t="s">
        <v>290</v>
      </c>
    </row>
    <row r="116" spans="1:13" ht="12.75">
      <c r="A116" s="43">
        <v>44588</v>
      </c>
      <c r="B116" s="3" t="s">
        <v>19</v>
      </c>
      <c r="C116" s="3">
        <v>425</v>
      </c>
      <c r="D116" s="3" t="s">
        <v>80</v>
      </c>
      <c r="E116" s="3">
        <v>1064</v>
      </c>
      <c r="F116" s="3">
        <v>1056</v>
      </c>
      <c r="G116" s="3">
        <v>1046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4" t="s">
        <v>294</v>
      </c>
    </row>
    <row r="117" spans="1:13" ht="12.75">
      <c r="A117" s="43">
        <v>44586</v>
      </c>
      <c r="B117" s="3" t="s">
        <v>185</v>
      </c>
      <c r="C117" s="3">
        <v>1200</v>
      </c>
      <c r="D117" s="3" t="s">
        <v>11</v>
      </c>
      <c r="E117" s="3">
        <v>720</v>
      </c>
      <c r="F117" s="3">
        <v>724</v>
      </c>
      <c r="G117" s="3">
        <v>730</v>
      </c>
      <c r="H117" s="3">
        <v>0</v>
      </c>
      <c r="I117" s="3">
        <v>4800</v>
      </c>
      <c r="J117" s="3">
        <v>7200</v>
      </c>
      <c r="K117" s="3">
        <v>0</v>
      </c>
      <c r="L117" s="3">
        <v>12000</v>
      </c>
      <c r="M117" s="4" t="s">
        <v>290</v>
      </c>
    </row>
    <row r="118" spans="1:13" ht="12.75">
      <c r="A118" s="43">
        <v>44585</v>
      </c>
      <c r="B118" s="3" t="s">
        <v>178</v>
      </c>
      <c r="C118" s="3">
        <v>700</v>
      </c>
      <c r="D118" s="3" t="s">
        <v>11</v>
      </c>
      <c r="E118" s="3">
        <v>820</v>
      </c>
      <c r="F118" s="3">
        <v>824</v>
      </c>
      <c r="G118" s="3">
        <v>830</v>
      </c>
      <c r="H118" s="3">
        <v>0</v>
      </c>
      <c r="I118" s="3">
        <v>2800</v>
      </c>
      <c r="J118" s="3">
        <v>0</v>
      </c>
      <c r="K118" s="3">
        <v>0</v>
      </c>
      <c r="L118" s="5">
        <v>2800</v>
      </c>
      <c r="M118" s="4" t="s">
        <v>313</v>
      </c>
    </row>
    <row r="119" spans="1:13" ht="12.75">
      <c r="A119" s="43">
        <v>44585</v>
      </c>
      <c r="B119" s="3" t="s">
        <v>386</v>
      </c>
      <c r="C119" s="3">
        <v>650</v>
      </c>
      <c r="D119" s="3" t="s">
        <v>11</v>
      </c>
      <c r="E119" s="3">
        <v>888</v>
      </c>
      <c r="F119" s="3">
        <v>894</v>
      </c>
      <c r="G119" s="3">
        <v>900</v>
      </c>
      <c r="H119" s="3">
        <v>0</v>
      </c>
      <c r="I119" s="3">
        <v>3900</v>
      </c>
      <c r="J119" s="3">
        <v>0</v>
      </c>
      <c r="K119" s="3">
        <v>0</v>
      </c>
      <c r="L119" s="3">
        <v>3900</v>
      </c>
      <c r="M119" s="4" t="s">
        <v>313</v>
      </c>
    </row>
    <row r="120" spans="1:13" s="9" customFormat="1" ht="12.75">
      <c r="A120" s="43">
        <v>44582</v>
      </c>
      <c r="B120" s="6" t="s">
        <v>381</v>
      </c>
      <c r="C120" s="6">
        <v>300</v>
      </c>
      <c r="D120" s="3" t="s">
        <v>11</v>
      </c>
      <c r="E120" s="7">
        <v>2300</v>
      </c>
      <c r="F120" s="6">
        <v>2315</v>
      </c>
      <c r="G120" s="6">
        <v>0</v>
      </c>
      <c r="H120" s="8">
        <v>0</v>
      </c>
      <c r="I120" s="6">
        <v>3000</v>
      </c>
      <c r="J120" s="6">
        <v>0</v>
      </c>
      <c r="K120" s="6">
        <v>0</v>
      </c>
      <c r="L120" s="8">
        <v>3000</v>
      </c>
      <c r="M120" s="4" t="s">
        <v>313</v>
      </c>
    </row>
    <row r="121" spans="1:13" ht="12.75">
      <c r="A121" s="10">
        <v>44581</v>
      </c>
      <c r="B121" s="3" t="s">
        <v>219</v>
      </c>
      <c r="C121" s="3">
        <v>5333</v>
      </c>
      <c r="D121" s="3" t="s">
        <v>11</v>
      </c>
      <c r="E121" s="3">
        <v>210.6</v>
      </c>
      <c r="F121" s="3">
        <v>211.5</v>
      </c>
      <c r="G121" s="3">
        <v>213</v>
      </c>
      <c r="H121" s="3">
        <v>0</v>
      </c>
      <c r="I121" s="3">
        <v>4799.7</v>
      </c>
      <c r="J121" s="3">
        <v>0</v>
      </c>
      <c r="K121" s="3">
        <v>0</v>
      </c>
      <c r="L121" s="3">
        <v>4799.7</v>
      </c>
      <c r="M121" s="4" t="s">
        <v>313</v>
      </c>
    </row>
    <row r="122" spans="1:13" ht="12.75">
      <c r="A122" s="10">
        <v>44581</v>
      </c>
      <c r="B122" s="3" t="s">
        <v>387</v>
      </c>
      <c r="C122" s="3">
        <v>1886</v>
      </c>
      <c r="D122" s="3" t="s">
        <v>11</v>
      </c>
      <c r="E122" s="3">
        <v>715</v>
      </c>
      <c r="F122" s="3">
        <v>720</v>
      </c>
      <c r="G122" s="3">
        <v>725</v>
      </c>
      <c r="H122" s="3">
        <v>0</v>
      </c>
      <c r="I122" s="3">
        <v>9430</v>
      </c>
      <c r="J122" s="3">
        <v>0</v>
      </c>
      <c r="K122" s="3">
        <v>0</v>
      </c>
      <c r="L122" s="3">
        <v>9430</v>
      </c>
      <c r="M122" s="4" t="s">
        <v>313</v>
      </c>
    </row>
    <row r="123" spans="1:13" ht="12.75">
      <c r="A123" s="10">
        <v>44580</v>
      </c>
      <c r="B123" s="3" t="s">
        <v>330</v>
      </c>
      <c r="C123" s="3">
        <v>700</v>
      </c>
      <c r="D123" s="3" t="s">
        <v>80</v>
      </c>
      <c r="E123" s="3">
        <v>1190</v>
      </c>
      <c r="F123" s="3">
        <v>1184</v>
      </c>
      <c r="G123" s="3">
        <v>1175</v>
      </c>
      <c r="H123" s="3">
        <v>0</v>
      </c>
      <c r="I123" s="3">
        <v>4200</v>
      </c>
      <c r="J123" s="3">
        <v>6300</v>
      </c>
      <c r="K123" s="3">
        <v>0</v>
      </c>
      <c r="L123" s="3">
        <v>10500</v>
      </c>
      <c r="M123" s="4" t="s">
        <v>290</v>
      </c>
    </row>
    <row r="124" spans="1:13" ht="12.75">
      <c r="A124" s="10">
        <v>44580</v>
      </c>
      <c r="B124" s="3" t="s">
        <v>316</v>
      </c>
      <c r="C124" s="3">
        <v>1300</v>
      </c>
      <c r="D124" s="3" t="s">
        <v>11</v>
      </c>
      <c r="E124" s="3">
        <v>812</v>
      </c>
      <c r="F124" s="3">
        <v>816</v>
      </c>
      <c r="G124" s="3">
        <v>822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4" t="s">
        <v>294</v>
      </c>
    </row>
    <row r="125" spans="1:13" ht="12.75">
      <c r="A125" s="10">
        <v>44579</v>
      </c>
      <c r="B125" s="11" t="s">
        <v>358</v>
      </c>
      <c r="C125" s="1">
        <v>1800</v>
      </c>
      <c r="D125" s="11" t="s">
        <v>11</v>
      </c>
      <c r="E125" s="3">
        <v>405</v>
      </c>
      <c r="F125" s="3">
        <v>407</v>
      </c>
      <c r="G125" s="3">
        <v>409</v>
      </c>
      <c r="H125" s="3">
        <v>411</v>
      </c>
      <c r="I125" s="3">
        <v>3600</v>
      </c>
      <c r="J125" s="3">
        <v>0</v>
      </c>
      <c r="K125" s="3">
        <v>0</v>
      </c>
      <c r="L125" s="3">
        <v>3600</v>
      </c>
      <c r="M125" s="4" t="s">
        <v>313</v>
      </c>
    </row>
    <row r="126" spans="1:13" ht="12.75">
      <c r="A126" s="10">
        <v>44578</v>
      </c>
      <c r="B126" s="3" t="s">
        <v>228</v>
      </c>
      <c r="C126" s="3">
        <v>4200</v>
      </c>
      <c r="D126" s="3" t="s">
        <v>80</v>
      </c>
      <c r="E126" s="3">
        <v>163</v>
      </c>
      <c r="F126" s="3">
        <v>162</v>
      </c>
      <c r="G126" s="3">
        <v>161</v>
      </c>
      <c r="H126" s="3">
        <v>160</v>
      </c>
      <c r="I126" s="3">
        <v>0</v>
      </c>
      <c r="J126" s="3">
        <v>0</v>
      </c>
      <c r="K126" s="3">
        <v>0</v>
      </c>
      <c r="L126" s="3">
        <v>-6300</v>
      </c>
      <c r="M126" s="4" t="s">
        <v>291</v>
      </c>
    </row>
    <row r="127" spans="1:13" ht="12.75">
      <c r="A127" s="10">
        <v>44575</v>
      </c>
      <c r="B127" s="3" t="s">
        <v>261</v>
      </c>
      <c r="C127" s="3">
        <v>6500</v>
      </c>
      <c r="D127" s="3" t="s">
        <v>11</v>
      </c>
      <c r="E127" s="3">
        <v>124</v>
      </c>
      <c r="F127" s="3">
        <v>125</v>
      </c>
      <c r="G127" s="3">
        <v>126</v>
      </c>
      <c r="H127" s="3">
        <v>127</v>
      </c>
      <c r="I127" s="3">
        <v>0</v>
      </c>
      <c r="J127" s="3">
        <v>0</v>
      </c>
      <c r="K127" s="3">
        <v>0</v>
      </c>
      <c r="L127" s="3">
        <v>0</v>
      </c>
      <c r="M127" s="4" t="s">
        <v>294</v>
      </c>
    </row>
    <row r="128" spans="1:13" ht="12.75">
      <c r="A128" s="10">
        <v>44574</v>
      </c>
      <c r="B128" s="3" t="s">
        <v>228</v>
      </c>
      <c r="C128" s="3">
        <v>4200</v>
      </c>
      <c r="D128" s="3" t="s">
        <v>11</v>
      </c>
      <c r="E128" s="3">
        <v>162</v>
      </c>
      <c r="F128" s="3">
        <v>163</v>
      </c>
      <c r="G128" s="3">
        <v>164</v>
      </c>
      <c r="H128" s="3">
        <v>165</v>
      </c>
      <c r="I128" s="3">
        <v>4200</v>
      </c>
      <c r="J128" s="3">
        <v>0</v>
      </c>
      <c r="K128" s="3">
        <v>0</v>
      </c>
      <c r="L128" s="3">
        <v>4200</v>
      </c>
      <c r="M128" s="4" t="s">
        <v>313</v>
      </c>
    </row>
    <row r="129" spans="1:13" ht="12.75">
      <c r="A129" s="10">
        <v>44573</v>
      </c>
      <c r="B129" s="3" t="s">
        <v>166</v>
      </c>
      <c r="C129" s="3">
        <v>1350</v>
      </c>
      <c r="D129" s="3" t="s">
        <v>11</v>
      </c>
      <c r="E129" s="3">
        <v>654</v>
      </c>
      <c r="F129" s="3">
        <v>657</v>
      </c>
      <c r="G129" s="3">
        <v>660</v>
      </c>
      <c r="H129" s="3">
        <v>663</v>
      </c>
      <c r="I129" s="3">
        <v>0</v>
      </c>
      <c r="J129" s="3">
        <v>0</v>
      </c>
      <c r="K129" s="3">
        <v>0</v>
      </c>
      <c r="L129" s="3">
        <v>0</v>
      </c>
      <c r="M129" s="4" t="s">
        <v>294</v>
      </c>
    </row>
    <row r="130" spans="1:13" ht="12.75">
      <c r="A130" s="10">
        <v>44572</v>
      </c>
      <c r="B130" s="3" t="s">
        <v>285</v>
      </c>
      <c r="C130" s="3">
        <v>200</v>
      </c>
      <c r="D130" s="3" t="s">
        <v>11</v>
      </c>
      <c r="E130" s="3">
        <v>2710</v>
      </c>
      <c r="F130" s="3">
        <v>2720</v>
      </c>
      <c r="G130" s="3">
        <v>2730</v>
      </c>
      <c r="H130" s="3">
        <v>2740</v>
      </c>
      <c r="I130" s="3">
        <v>2000</v>
      </c>
      <c r="J130" s="3">
        <v>2000</v>
      </c>
      <c r="K130" s="3">
        <v>0</v>
      </c>
      <c r="L130" s="3">
        <v>4000</v>
      </c>
      <c r="M130" s="4" t="s">
        <v>292</v>
      </c>
    </row>
    <row r="131" spans="1:13" ht="12.75">
      <c r="A131" s="10">
        <v>44571</v>
      </c>
      <c r="B131" s="3" t="s">
        <v>197</v>
      </c>
      <c r="C131" s="3">
        <v>3200</v>
      </c>
      <c r="D131" s="3" t="s">
        <v>11</v>
      </c>
      <c r="E131" s="3">
        <v>225</v>
      </c>
      <c r="F131" s="3">
        <v>226</v>
      </c>
      <c r="G131" s="3">
        <v>227</v>
      </c>
      <c r="H131" s="3">
        <v>228</v>
      </c>
      <c r="I131" s="3">
        <v>0</v>
      </c>
      <c r="J131" s="3">
        <v>0</v>
      </c>
      <c r="K131" s="3">
        <v>0</v>
      </c>
      <c r="L131" s="3">
        <v>-4800</v>
      </c>
      <c r="M131" s="4" t="s">
        <v>291</v>
      </c>
    </row>
    <row r="132" spans="1:13" ht="12.75">
      <c r="A132" s="10">
        <v>44565</v>
      </c>
      <c r="B132" s="3" t="s">
        <v>321</v>
      </c>
      <c r="C132" s="3">
        <v>5700</v>
      </c>
      <c r="D132" s="3" t="s">
        <v>11</v>
      </c>
      <c r="E132" s="3">
        <v>128.5</v>
      </c>
      <c r="F132" s="3">
        <v>129.5</v>
      </c>
      <c r="G132" s="3">
        <v>130.5</v>
      </c>
      <c r="H132" s="3">
        <v>131.5</v>
      </c>
      <c r="I132" s="3">
        <v>5700</v>
      </c>
      <c r="J132" s="3">
        <v>0</v>
      </c>
      <c r="K132" s="3">
        <v>0</v>
      </c>
      <c r="L132" s="3">
        <v>5700</v>
      </c>
      <c r="M132" s="4" t="s">
        <v>313</v>
      </c>
    </row>
    <row r="133" spans="1:13" ht="12.75">
      <c r="A133" s="10">
        <v>44564</v>
      </c>
      <c r="B133" s="3" t="s">
        <v>228</v>
      </c>
      <c r="C133" s="3">
        <v>4200</v>
      </c>
      <c r="D133" s="3" t="s">
        <v>11</v>
      </c>
      <c r="E133" s="3">
        <v>150</v>
      </c>
      <c r="F133" s="3">
        <v>151</v>
      </c>
      <c r="G133" s="3">
        <v>152</v>
      </c>
      <c r="H133" s="3">
        <v>153</v>
      </c>
      <c r="I133" s="3">
        <v>4200</v>
      </c>
      <c r="J133" s="3">
        <v>0</v>
      </c>
      <c r="K133" s="3">
        <v>0</v>
      </c>
      <c r="L133" s="3">
        <v>4200</v>
      </c>
      <c r="M133" s="4" t="s">
        <v>313</v>
      </c>
    </row>
    <row r="134" spans="1:13" ht="12.75">
      <c r="A134" s="10">
        <v>44561</v>
      </c>
      <c r="B134" s="3" t="s">
        <v>212</v>
      </c>
      <c r="C134" s="3">
        <v>1075</v>
      </c>
      <c r="D134" s="3" t="s">
        <v>11</v>
      </c>
      <c r="E134" s="3">
        <v>468</v>
      </c>
      <c r="F134" s="3">
        <v>472</v>
      </c>
      <c r="G134" s="3">
        <v>476</v>
      </c>
      <c r="H134" s="3">
        <v>480</v>
      </c>
      <c r="I134" s="3">
        <v>4300</v>
      </c>
      <c r="J134" s="3">
        <v>4300</v>
      </c>
      <c r="K134" s="3">
        <v>0</v>
      </c>
      <c r="L134" s="3">
        <v>8600</v>
      </c>
      <c r="M134" s="4" t="s">
        <v>292</v>
      </c>
    </row>
    <row r="135" spans="1:13" ht="12.75">
      <c r="A135" s="10">
        <v>44560</v>
      </c>
      <c r="B135" s="3" t="s">
        <v>282</v>
      </c>
      <c r="C135" s="3">
        <v>800</v>
      </c>
      <c r="D135" s="3" t="s">
        <v>11</v>
      </c>
      <c r="E135" s="3">
        <v>714</v>
      </c>
      <c r="F135" s="3">
        <v>719</v>
      </c>
      <c r="G135" s="3">
        <v>724</v>
      </c>
      <c r="H135" s="3">
        <v>729</v>
      </c>
      <c r="I135" s="3">
        <v>0</v>
      </c>
      <c r="J135" s="3">
        <v>0</v>
      </c>
      <c r="K135" s="3">
        <v>0</v>
      </c>
      <c r="L135" s="3">
        <v>0</v>
      </c>
      <c r="M135" s="4" t="s">
        <v>294</v>
      </c>
    </row>
    <row r="136" spans="1:13" ht="12.75">
      <c r="A136" s="10">
        <v>44559</v>
      </c>
      <c r="B136" s="3" t="s">
        <v>388</v>
      </c>
      <c r="C136" s="3">
        <v>900</v>
      </c>
      <c r="D136" s="3" t="s">
        <v>11</v>
      </c>
      <c r="E136" s="3">
        <v>868</v>
      </c>
      <c r="F136" s="3">
        <v>873</v>
      </c>
      <c r="G136" s="3">
        <v>878</v>
      </c>
      <c r="H136" s="3">
        <v>883</v>
      </c>
      <c r="I136" s="3">
        <v>4500</v>
      </c>
      <c r="J136" s="3">
        <v>0</v>
      </c>
      <c r="K136" s="3">
        <v>0</v>
      </c>
      <c r="L136" s="3">
        <v>4500</v>
      </c>
      <c r="M136" s="4" t="s">
        <v>313</v>
      </c>
    </row>
    <row r="137" spans="1:13" ht="12.75">
      <c r="A137" s="10">
        <v>44558</v>
      </c>
      <c r="B137" s="3" t="s">
        <v>316</v>
      </c>
      <c r="C137" s="3">
        <v>1300</v>
      </c>
      <c r="D137" s="3" t="s">
        <v>11</v>
      </c>
      <c r="E137" s="3">
        <v>760</v>
      </c>
      <c r="F137" s="3">
        <v>763</v>
      </c>
      <c r="G137" s="3">
        <v>766</v>
      </c>
      <c r="H137" s="3">
        <v>769</v>
      </c>
      <c r="I137" s="3">
        <v>3900</v>
      </c>
      <c r="J137" s="3">
        <v>0</v>
      </c>
      <c r="K137" s="3">
        <v>0</v>
      </c>
      <c r="L137" s="3">
        <v>3900</v>
      </c>
      <c r="M137" s="4" t="s">
        <v>313</v>
      </c>
    </row>
    <row r="138" spans="1:13" ht="12.75">
      <c r="A138" s="10">
        <v>44557</v>
      </c>
      <c r="B138" s="3" t="s">
        <v>110</v>
      </c>
      <c r="C138" s="3">
        <v>4000</v>
      </c>
      <c r="D138" s="3" t="s">
        <v>11</v>
      </c>
      <c r="E138" s="3">
        <v>822</v>
      </c>
      <c r="F138" s="3">
        <v>827</v>
      </c>
      <c r="G138" s="3">
        <v>834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4" t="s">
        <v>293</v>
      </c>
    </row>
    <row r="139" spans="1:13" ht="12.75">
      <c r="A139" s="10">
        <v>44554</v>
      </c>
      <c r="B139" s="3" t="s">
        <v>330</v>
      </c>
      <c r="C139" s="3">
        <v>700</v>
      </c>
      <c r="D139" s="3" t="s">
        <v>11</v>
      </c>
      <c r="E139" s="3">
        <v>1260</v>
      </c>
      <c r="F139" s="3">
        <v>1265</v>
      </c>
      <c r="G139" s="3">
        <v>1270</v>
      </c>
      <c r="H139" s="3">
        <v>1275</v>
      </c>
      <c r="I139" s="3">
        <v>3500</v>
      </c>
      <c r="J139" s="3">
        <v>0</v>
      </c>
      <c r="K139" s="3">
        <v>0</v>
      </c>
      <c r="L139" s="3">
        <v>3500</v>
      </c>
      <c r="M139" s="4" t="s">
        <v>313</v>
      </c>
    </row>
    <row r="140" spans="1:13" ht="12.75">
      <c r="A140" s="10">
        <v>44553</v>
      </c>
      <c r="B140" s="3" t="s">
        <v>197</v>
      </c>
      <c r="C140" s="3">
        <v>3200</v>
      </c>
      <c r="D140" s="3" t="s">
        <v>11</v>
      </c>
      <c r="E140" s="3">
        <v>216</v>
      </c>
      <c r="F140" s="3">
        <v>217</v>
      </c>
      <c r="G140" s="3">
        <v>218</v>
      </c>
      <c r="H140" s="3">
        <v>219</v>
      </c>
      <c r="I140" s="3">
        <v>3200</v>
      </c>
      <c r="J140" s="3">
        <v>0</v>
      </c>
      <c r="K140" s="3">
        <v>0</v>
      </c>
      <c r="L140" s="3">
        <v>3200</v>
      </c>
      <c r="M140" s="4" t="s">
        <v>313</v>
      </c>
    </row>
    <row r="141" spans="1:13" ht="12.75">
      <c r="A141" s="10">
        <v>44552</v>
      </c>
      <c r="B141" s="3" t="s">
        <v>316</v>
      </c>
      <c r="C141" s="3">
        <v>1300</v>
      </c>
      <c r="D141" s="3" t="s">
        <v>11</v>
      </c>
      <c r="E141" s="3">
        <v>743</v>
      </c>
      <c r="F141" s="3">
        <v>746</v>
      </c>
      <c r="G141" s="3">
        <v>749</v>
      </c>
      <c r="H141" s="3">
        <v>752</v>
      </c>
      <c r="I141" s="3">
        <v>3900</v>
      </c>
      <c r="J141" s="3">
        <v>3900</v>
      </c>
      <c r="K141" s="3">
        <v>3900</v>
      </c>
      <c r="L141" s="3">
        <v>11700</v>
      </c>
      <c r="M141" s="4" t="s">
        <v>290</v>
      </c>
    </row>
    <row r="142" spans="1:13" ht="12.75">
      <c r="A142" s="10">
        <v>44551</v>
      </c>
      <c r="B142" s="3" t="s">
        <v>84</v>
      </c>
      <c r="C142" s="3">
        <v>1375</v>
      </c>
      <c r="D142" s="3" t="s">
        <v>11</v>
      </c>
      <c r="E142" s="3">
        <v>728</v>
      </c>
      <c r="F142" s="3">
        <v>731</v>
      </c>
      <c r="G142" s="3">
        <v>734</v>
      </c>
      <c r="H142" s="3">
        <v>737</v>
      </c>
      <c r="I142" s="3">
        <v>0</v>
      </c>
      <c r="J142" s="3">
        <v>0</v>
      </c>
      <c r="K142" s="3">
        <v>0</v>
      </c>
      <c r="L142" s="3">
        <v>-6187.5</v>
      </c>
      <c r="M142" s="4" t="s">
        <v>291</v>
      </c>
    </row>
    <row r="143" spans="1:13" ht="12.75">
      <c r="A143" s="10">
        <v>44550</v>
      </c>
      <c r="B143" s="3" t="s">
        <v>19</v>
      </c>
      <c r="C143" s="3">
        <v>425</v>
      </c>
      <c r="D143" s="3" t="s">
        <v>80</v>
      </c>
      <c r="E143" s="3">
        <v>1080</v>
      </c>
      <c r="F143" s="3">
        <v>1075</v>
      </c>
      <c r="G143" s="3">
        <v>1068</v>
      </c>
      <c r="H143" s="3">
        <v>0</v>
      </c>
      <c r="I143" s="3">
        <v>2125</v>
      </c>
      <c r="J143" s="3">
        <v>2975</v>
      </c>
      <c r="K143" s="3">
        <v>0</v>
      </c>
      <c r="L143" s="3">
        <v>5100</v>
      </c>
      <c r="M143" s="4" t="s">
        <v>290</v>
      </c>
    </row>
    <row r="144" spans="1:13" ht="12.75">
      <c r="A144" s="10">
        <v>44550</v>
      </c>
      <c r="B144" s="3" t="s">
        <v>55</v>
      </c>
      <c r="C144" s="3">
        <v>1500</v>
      </c>
      <c r="D144" s="3" t="s">
        <v>80</v>
      </c>
      <c r="E144" s="3">
        <v>447</v>
      </c>
      <c r="F144" s="3">
        <v>444.5</v>
      </c>
      <c r="G144" s="3">
        <v>440.5</v>
      </c>
      <c r="H144" s="3">
        <v>0</v>
      </c>
      <c r="I144" s="3">
        <v>3750</v>
      </c>
      <c r="J144" s="3">
        <v>0</v>
      </c>
      <c r="K144" s="3">
        <v>0</v>
      </c>
      <c r="L144" s="3">
        <v>3750</v>
      </c>
      <c r="M144" s="4" t="s">
        <v>313</v>
      </c>
    </row>
    <row r="145" spans="1:13" ht="12.75">
      <c r="A145" s="10">
        <v>44546</v>
      </c>
      <c r="B145" s="3" t="s">
        <v>388</v>
      </c>
      <c r="C145" s="3">
        <v>900</v>
      </c>
      <c r="D145" s="3" t="s">
        <v>11</v>
      </c>
      <c r="E145" s="3">
        <v>950</v>
      </c>
      <c r="F145" s="3">
        <v>955</v>
      </c>
      <c r="G145" s="3">
        <v>960</v>
      </c>
      <c r="H145" s="11">
        <v>965</v>
      </c>
      <c r="I145" s="12">
        <v>0</v>
      </c>
      <c r="J145" s="12">
        <v>0</v>
      </c>
      <c r="K145" s="12">
        <v>0</v>
      </c>
      <c r="L145" s="13">
        <v>-6750</v>
      </c>
      <c r="M145" s="4" t="s">
        <v>291</v>
      </c>
    </row>
    <row r="146" spans="1:13" ht="12.75">
      <c r="A146" s="10">
        <v>44545</v>
      </c>
      <c r="B146" s="3" t="s">
        <v>185</v>
      </c>
      <c r="C146" s="3">
        <v>1200</v>
      </c>
      <c r="D146" s="3" t="s">
        <v>11</v>
      </c>
      <c r="E146" s="3">
        <v>720.5</v>
      </c>
      <c r="F146" s="3">
        <v>723.5</v>
      </c>
      <c r="G146" s="3">
        <v>730.5</v>
      </c>
      <c r="H146" s="11">
        <v>0</v>
      </c>
      <c r="I146" s="12">
        <v>0</v>
      </c>
      <c r="J146" s="12">
        <v>0</v>
      </c>
      <c r="K146" s="12">
        <v>0</v>
      </c>
      <c r="L146" s="13">
        <v>-6000</v>
      </c>
      <c r="M146" s="4" t="s">
        <v>291</v>
      </c>
    </row>
    <row r="147" spans="1:13" ht="12.75">
      <c r="A147" s="10">
        <v>44545</v>
      </c>
      <c r="B147" s="3" t="s">
        <v>314</v>
      </c>
      <c r="C147" s="3">
        <v>3000</v>
      </c>
      <c r="D147" s="3" t="s">
        <v>11</v>
      </c>
      <c r="E147" s="3">
        <v>376</v>
      </c>
      <c r="F147" s="3">
        <v>380</v>
      </c>
      <c r="G147" s="3">
        <v>385</v>
      </c>
      <c r="H147" s="3">
        <v>0</v>
      </c>
      <c r="I147" s="3">
        <v>12000</v>
      </c>
      <c r="J147" s="3">
        <v>0</v>
      </c>
      <c r="K147" s="3">
        <v>0</v>
      </c>
      <c r="L147" s="3">
        <v>12000</v>
      </c>
      <c r="M147" s="4" t="s">
        <v>313</v>
      </c>
    </row>
    <row r="148" spans="1:13" ht="12.75">
      <c r="A148" s="10">
        <v>44544</v>
      </c>
      <c r="B148" s="3" t="s">
        <v>219</v>
      </c>
      <c r="C148" s="3">
        <v>5333</v>
      </c>
      <c r="D148" s="3" t="s">
        <v>11</v>
      </c>
      <c r="E148" s="3">
        <v>207</v>
      </c>
      <c r="F148" s="3">
        <v>208</v>
      </c>
      <c r="G148" s="3">
        <v>209.5</v>
      </c>
      <c r="H148" s="3">
        <v>0</v>
      </c>
      <c r="I148" s="3">
        <v>0</v>
      </c>
      <c r="J148" s="3">
        <v>0</v>
      </c>
      <c r="K148" s="3">
        <v>0</v>
      </c>
      <c r="L148" s="14">
        <v>0</v>
      </c>
      <c r="M148" s="4" t="s">
        <v>293</v>
      </c>
    </row>
    <row r="149" spans="1:13" ht="12.75">
      <c r="A149" s="10">
        <v>44543</v>
      </c>
      <c r="B149" s="3" t="s">
        <v>212</v>
      </c>
      <c r="C149" s="3">
        <v>1075</v>
      </c>
      <c r="D149" s="3" t="s">
        <v>11</v>
      </c>
      <c r="E149" s="3">
        <v>466</v>
      </c>
      <c r="F149" s="3">
        <v>470</v>
      </c>
      <c r="G149" s="3">
        <v>474</v>
      </c>
      <c r="H149" s="3">
        <v>478</v>
      </c>
      <c r="I149" s="3">
        <v>4300</v>
      </c>
      <c r="J149" s="3">
        <v>0</v>
      </c>
      <c r="K149" s="3">
        <v>0</v>
      </c>
      <c r="L149" s="3">
        <v>4300</v>
      </c>
      <c r="M149" s="4" t="s">
        <v>313</v>
      </c>
    </row>
    <row r="150" spans="1:13" ht="12.75">
      <c r="A150" s="10">
        <v>44540</v>
      </c>
      <c r="B150" s="3" t="s">
        <v>110</v>
      </c>
      <c r="C150" s="3">
        <v>4000</v>
      </c>
      <c r="D150" s="3" t="s">
        <v>11</v>
      </c>
      <c r="E150" s="3">
        <v>855</v>
      </c>
      <c r="F150" s="3">
        <v>860</v>
      </c>
      <c r="G150" s="3">
        <v>865</v>
      </c>
      <c r="H150" s="3">
        <v>870</v>
      </c>
      <c r="I150" s="3">
        <v>20000</v>
      </c>
      <c r="J150" s="3">
        <v>0</v>
      </c>
      <c r="K150" s="3">
        <v>0</v>
      </c>
      <c r="L150" s="3">
        <v>20000</v>
      </c>
      <c r="M150" s="4" t="s">
        <v>313</v>
      </c>
    </row>
    <row r="151" spans="1:13" ht="12.75">
      <c r="A151" s="10">
        <v>44539</v>
      </c>
      <c r="B151" s="3" t="s">
        <v>358</v>
      </c>
      <c r="C151" s="1">
        <v>1800</v>
      </c>
      <c r="D151" s="3" t="s">
        <v>11</v>
      </c>
      <c r="E151" s="3">
        <v>398</v>
      </c>
      <c r="F151" s="3">
        <v>400</v>
      </c>
      <c r="G151" s="3">
        <v>402</v>
      </c>
      <c r="H151" s="3">
        <v>404</v>
      </c>
      <c r="I151" s="3">
        <v>3600</v>
      </c>
      <c r="J151" s="3">
        <v>3600</v>
      </c>
      <c r="K151" s="3">
        <v>0</v>
      </c>
      <c r="L151" s="3">
        <v>7200</v>
      </c>
      <c r="M151" s="4" t="s">
        <v>292</v>
      </c>
    </row>
    <row r="152" spans="1:13" ht="12.75">
      <c r="A152" s="10">
        <v>44538</v>
      </c>
      <c r="B152" s="3" t="s">
        <v>84</v>
      </c>
      <c r="C152" s="3">
        <v>1375</v>
      </c>
      <c r="D152" s="3" t="s">
        <v>11</v>
      </c>
      <c r="E152" s="3">
        <v>750</v>
      </c>
      <c r="F152" s="3">
        <v>753</v>
      </c>
      <c r="G152" s="3">
        <v>756</v>
      </c>
      <c r="H152" s="3">
        <v>759</v>
      </c>
      <c r="I152" s="3">
        <v>4125</v>
      </c>
      <c r="J152" s="3">
        <v>4125</v>
      </c>
      <c r="K152" s="3">
        <v>4125</v>
      </c>
      <c r="L152" s="3">
        <v>12375</v>
      </c>
      <c r="M152" s="4" t="s">
        <v>290</v>
      </c>
    </row>
    <row r="153" spans="1:13" ht="12.75">
      <c r="A153" s="10">
        <v>44537</v>
      </c>
      <c r="B153" s="3" t="s">
        <v>212</v>
      </c>
      <c r="C153" s="3">
        <v>1075</v>
      </c>
      <c r="D153" s="3" t="s">
        <v>11</v>
      </c>
      <c r="E153" s="3">
        <v>433</v>
      </c>
      <c r="F153" s="3">
        <v>437</v>
      </c>
      <c r="G153" s="3">
        <v>441</v>
      </c>
      <c r="H153" s="3">
        <v>445</v>
      </c>
      <c r="I153" s="3">
        <v>4300</v>
      </c>
      <c r="J153" s="3">
        <v>0</v>
      </c>
      <c r="K153" s="3">
        <v>0</v>
      </c>
      <c r="L153" s="14">
        <v>4300</v>
      </c>
      <c r="M153" s="4" t="s">
        <v>313</v>
      </c>
    </row>
    <row r="154" spans="1:13" ht="12.75">
      <c r="A154" s="10">
        <v>44533</v>
      </c>
      <c r="B154" s="3" t="s">
        <v>358</v>
      </c>
      <c r="C154" s="1">
        <v>1800</v>
      </c>
      <c r="D154" s="3" t="s">
        <v>11</v>
      </c>
      <c r="E154" s="3">
        <v>388</v>
      </c>
      <c r="F154" s="3">
        <v>390</v>
      </c>
      <c r="G154" s="3">
        <v>392</v>
      </c>
      <c r="H154" s="3">
        <v>394</v>
      </c>
      <c r="I154" s="3">
        <v>0</v>
      </c>
      <c r="J154" s="3">
        <v>0</v>
      </c>
      <c r="K154" s="3">
        <v>0</v>
      </c>
      <c r="L154" s="14">
        <v>0</v>
      </c>
      <c r="M154" s="4" t="s">
        <v>293</v>
      </c>
    </row>
    <row r="155" spans="1:13" ht="12.75">
      <c r="A155" s="10">
        <v>44533</v>
      </c>
      <c r="B155" s="3" t="s">
        <v>316</v>
      </c>
      <c r="C155" s="3">
        <v>1300</v>
      </c>
      <c r="D155" s="3" t="s">
        <v>11</v>
      </c>
      <c r="E155" s="3">
        <v>711</v>
      </c>
      <c r="F155" s="3">
        <v>714</v>
      </c>
      <c r="G155" s="3">
        <v>717</v>
      </c>
      <c r="H155" s="11">
        <v>720</v>
      </c>
      <c r="I155" s="11">
        <v>3900</v>
      </c>
      <c r="J155" s="11">
        <v>3900</v>
      </c>
      <c r="K155" s="15">
        <v>0</v>
      </c>
      <c r="L155" s="14">
        <v>7800</v>
      </c>
      <c r="M155" s="4" t="s">
        <v>292</v>
      </c>
    </row>
    <row r="156" spans="1:13" ht="12.75">
      <c r="A156" s="10">
        <v>44532</v>
      </c>
      <c r="B156" s="3" t="s">
        <v>110</v>
      </c>
      <c r="C156" s="3">
        <v>4000</v>
      </c>
      <c r="D156" s="3" t="s">
        <v>11</v>
      </c>
      <c r="E156" s="3">
        <v>855</v>
      </c>
      <c r="F156" s="3">
        <v>860</v>
      </c>
      <c r="G156" s="3">
        <v>865</v>
      </c>
      <c r="H156" s="3">
        <v>870</v>
      </c>
      <c r="I156" s="3">
        <v>20000</v>
      </c>
      <c r="J156" s="3">
        <v>0</v>
      </c>
      <c r="K156" s="16">
        <v>0</v>
      </c>
      <c r="L156" s="14">
        <v>20000</v>
      </c>
      <c r="M156" s="4" t="s">
        <v>313</v>
      </c>
    </row>
    <row r="157" spans="1:13" ht="12.75">
      <c r="A157" s="10">
        <v>44531</v>
      </c>
      <c r="B157" s="3" t="s">
        <v>212</v>
      </c>
      <c r="C157" s="3">
        <v>1075</v>
      </c>
      <c r="D157" s="3" t="s">
        <v>11</v>
      </c>
      <c r="E157" s="3">
        <v>422</v>
      </c>
      <c r="F157" s="3">
        <v>426</v>
      </c>
      <c r="G157" s="3">
        <v>430</v>
      </c>
      <c r="H157" s="3">
        <v>434</v>
      </c>
      <c r="I157" s="3">
        <v>4300</v>
      </c>
      <c r="J157" s="3">
        <v>0</v>
      </c>
      <c r="K157" s="16">
        <v>0</v>
      </c>
      <c r="L157" s="14">
        <v>4300</v>
      </c>
      <c r="M157" s="4" t="s">
        <v>313</v>
      </c>
    </row>
    <row r="158" spans="1:13" ht="12.75">
      <c r="A158" s="10">
        <v>44529</v>
      </c>
      <c r="B158" s="3" t="s">
        <v>355</v>
      </c>
      <c r="C158" s="3">
        <v>2850</v>
      </c>
      <c r="D158" s="3" t="s">
        <v>11</v>
      </c>
      <c r="E158" s="3">
        <v>469</v>
      </c>
      <c r="F158" s="3">
        <v>470.5</v>
      </c>
      <c r="G158" s="3">
        <v>472</v>
      </c>
      <c r="H158" s="3">
        <v>473.5</v>
      </c>
      <c r="I158" s="3">
        <v>4275</v>
      </c>
      <c r="J158" s="3">
        <v>4275</v>
      </c>
      <c r="K158" s="16">
        <v>0</v>
      </c>
      <c r="L158" s="14">
        <v>8550</v>
      </c>
      <c r="M158" s="4" t="s">
        <v>292</v>
      </c>
    </row>
    <row r="159" spans="1:13" ht="12.75">
      <c r="A159" s="10">
        <v>44526</v>
      </c>
      <c r="B159" s="3" t="s">
        <v>386</v>
      </c>
      <c r="C159" s="3">
        <v>650</v>
      </c>
      <c r="D159" s="3" t="s">
        <v>11</v>
      </c>
      <c r="E159" s="3">
        <v>923</v>
      </c>
      <c r="F159" s="3">
        <v>928</v>
      </c>
      <c r="G159" s="3">
        <v>933</v>
      </c>
      <c r="H159" s="3">
        <v>938</v>
      </c>
      <c r="I159" s="3">
        <v>3250</v>
      </c>
      <c r="J159" s="3">
        <v>3250</v>
      </c>
      <c r="K159" s="16">
        <v>3250</v>
      </c>
      <c r="L159" s="14">
        <v>9750</v>
      </c>
      <c r="M159" s="4" t="s">
        <v>290</v>
      </c>
    </row>
    <row r="160" spans="1:13" ht="12.75">
      <c r="A160" s="10">
        <v>44525</v>
      </c>
      <c r="B160" s="3" t="s">
        <v>316</v>
      </c>
      <c r="C160" s="3">
        <v>1300</v>
      </c>
      <c r="D160" s="3" t="s">
        <v>11</v>
      </c>
      <c r="E160" s="3">
        <v>731</v>
      </c>
      <c r="F160" s="3">
        <v>735</v>
      </c>
      <c r="G160" s="3">
        <v>739</v>
      </c>
      <c r="H160" s="3">
        <v>743</v>
      </c>
      <c r="I160" s="3">
        <v>5200</v>
      </c>
      <c r="J160" s="3">
        <v>0</v>
      </c>
      <c r="K160" s="16">
        <v>0</v>
      </c>
      <c r="L160" s="14">
        <v>5200</v>
      </c>
      <c r="M160" s="4" t="s">
        <v>313</v>
      </c>
    </row>
    <row r="161" spans="1:13" ht="12.75">
      <c r="A161" s="10">
        <v>44524</v>
      </c>
      <c r="B161" s="3" t="s">
        <v>219</v>
      </c>
      <c r="C161" s="3">
        <v>5333</v>
      </c>
      <c r="D161" s="3" t="s">
        <v>11</v>
      </c>
      <c r="E161" s="3">
        <v>203</v>
      </c>
      <c r="F161" s="3">
        <v>204</v>
      </c>
      <c r="G161" s="11">
        <v>205</v>
      </c>
      <c r="H161" s="11">
        <v>206</v>
      </c>
      <c r="I161" s="11">
        <v>5333</v>
      </c>
      <c r="J161" s="15">
        <v>5333</v>
      </c>
      <c r="K161" s="17">
        <v>5333</v>
      </c>
      <c r="L161" s="14">
        <v>15999</v>
      </c>
      <c r="M161" s="4" t="s">
        <v>290</v>
      </c>
    </row>
    <row r="162" spans="1:13" ht="12.75">
      <c r="A162" s="10">
        <v>44523</v>
      </c>
      <c r="B162" s="3" t="s">
        <v>355</v>
      </c>
      <c r="C162" s="3">
        <v>2850</v>
      </c>
      <c r="D162" s="3" t="s">
        <v>11</v>
      </c>
      <c r="E162" s="3">
        <v>490</v>
      </c>
      <c r="F162" s="3">
        <v>491.5</v>
      </c>
      <c r="G162" s="3">
        <v>493</v>
      </c>
      <c r="H162" s="3">
        <v>494.5</v>
      </c>
      <c r="I162" s="3">
        <v>4275</v>
      </c>
      <c r="J162" s="16">
        <v>4275</v>
      </c>
      <c r="K162" s="17">
        <v>4275</v>
      </c>
      <c r="L162" s="14">
        <v>12825</v>
      </c>
      <c r="M162" s="4" t="s">
        <v>290</v>
      </c>
    </row>
    <row r="163" spans="1:13" ht="12.75">
      <c r="A163" s="10">
        <v>44522</v>
      </c>
      <c r="B163" s="3" t="s">
        <v>386</v>
      </c>
      <c r="C163" s="3">
        <v>650</v>
      </c>
      <c r="D163" s="3" t="s">
        <v>11</v>
      </c>
      <c r="E163" s="18">
        <v>910</v>
      </c>
      <c r="F163" s="3">
        <v>915</v>
      </c>
      <c r="G163" s="11">
        <v>920</v>
      </c>
      <c r="H163" s="11">
        <v>925</v>
      </c>
      <c r="I163" s="12">
        <v>0</v>
      </c>
      <c r="J163" s="17">
        <v>0</v>
      </c>
      <c r="K163" s="17">
        <v>0</v>
      </c>
      <c r="L163" s="14">
        <v>-4550</v>
      </c>
      <c r="M163" s="4" t="s">
        <v>291</v>
      </c>
    </row>
    <row r="164" spans="1:13" ht="12.75">
      <c r="A164" s="10">
        <v>44518</v>
      </c>
      <c r="B164" s="3" t="s">
        <v>212</v>
      </c>
      <c r="C164" s="3">
        <v>2150</v>
      </c>
      <c r="D164" s="3" t="s">
        <v>11</v>
      </c>
      <c r="E164" s="3">
        <v>451</v>
      </c>
      <c r="F164" s="3">
        <v>455</v>
      </c>
      <c r="G164" s="3">
        <v>459</v>
      </c>
      <c r="H164" s="16">
        <v>463</v>
      </c>
      <c r="I164" s="17">
        <v>0</v>
      </c>
      <c r="J164" s="17">
        <v>0</v>
      </c>
      <c r="K164" s="17">
        <v>0</v>
      </c>
      <c r="L164" s="14">
        <v>-12900</v>
      </c>
      <c r="M164" s="4" t="s">
        <v>291</v>
      </c>
    </row>
    <row r="165" spans="1:13" ht="12.75">
      <c r="A165" s="10">
        <v>44517</v>
      </c>
      <c r="B165" s="3" t="s">
        <v>219</v>
      </c>
      <c r="C165" s="3">
        <v>5333</v>
      </c>
      <c r="D165" s="3" t="s">
        <v>11</v>
      </c>
      <c r="E165" s="3">
        <v>190</v>
      </c>
      <c r="F165" s="3">
        <v>191</v>
      </c>
      <c r="G165" s="3">
        <v>192</v>
      </c>
      <c r="H165" s="16">
        <v>193</v>
      </c>
      <c r="I165" s="17">
        <v>5333</v>
      </c>
      <c r="J165" s="17">
        <v>5333</v>
      </c>
      <c r="K165" s="17">
        <v>5333</v>
      </c>
      <c r="L165" s="14">
        <v>15999</v>
      </c>
      <c r="M165" s="4" t="s">
        <v>290</v>
      </c>
    </row>
    <row r="166" spans="1:13" ht="12.75">
      <c r="A166" s="10">
        <v>44517</v>
      </c>
      <c r="B166" s="3" t="s">
        <v>110</v>
      </c>
      <c r="C166" s="3">
        <v>4000</v>
      </c>
      <c r="D166" s="3" t="s">
        <v>11</v>
      </c>
      <c r="E166" s="3">
        <v>975</v>
      </c>
      <c r="F166" s="3">
        <v>980</v>
      </c>
      <c r="G166" s="3">
        <v>985</v>
      </c>
      <c r="H166" s="16">
        <v>990</v>
      </c>
      <c r="I166" s="17">
        <v>0</v>
      </c>
      <c r="J166" s="17">
        <v>0</v>
      </c>
      <c r="K166" s="17">
        <v>0</v>
      </c>
      <c r="L166" s="14">
        <v>-28000</v>
      </c>
      <c r="M166" s="4" t="s">
        <v>291</v>
      </c>
    </row>
    <row r="167" spans="1:13" ht="12.75">
      <c r="A167" s="10">
        <v>44516</v>
      </c>
      <c r="B167" s="3" t="s">
        <v>166</v>
      </c>
      <c r="C167" s="3">
        <v>1350</v>
      </c>
      <c r="D167" s="3" t="s">
        <v>11</v>
      </c>
      <c r="E167" s="3">
        <v>670</v>
      </c>
      <c r="F167" s="3">
        <v>673</v>
      </c>
      <c r="G167" s="3">
        <v>676</v>
      </c>
      <c r="H167" s="16">
        <v>679</v>
      </c>
      <c r="I167" s="17">
        <v>0</v>
      </c>
      <c r="J167" s="17">
        <v>0</v>
      </c>
      <c r="K167" s="17">
        <v>0</v>
      </c>
      <c r="L167" s="14">
        <v>-6075</v>
      </c>
      <c r="M167" s="4" t="s">
        <v>291</v>
      </c>
    </row>
    <row r="168" spans="1:13" ht="12.75">
      <c r="A168" s="10">
        <v>44515</v>
      </c>
      <c r="B168" s="3" t="s">
        <v>388</v>
      </c>
      <c r="C168" s="3">
        <v>900</v>
      </c>
      <c r="D168" s="3" t="s">
        <v>11</v>
      </c>
      <c r="E168" s="3">
        <v>1055</v>
      </c>
      <c r="F168" s="3">
        <v>1060</v>
      </c>
      <c r="G168" s="3">
        <v>1065</v>
      </c>
      <c r="H168" s="16">
        <v>1070</v>
      </c>
      <c r="I168" s="17">
        <v>0</v>
      </c>
      <c r="J168" s="17">
        <v>0</v>
      </c>
      <c r="K168" s="17">
        <v>0</v>
      </c>
      <c r="L168" s="14">
        <v>0</v>
      </c>
      <c r="M168" s="4" t="s">
        <v>294</v>
      </c>
    </row>
    <row r="169" spans="1:13" ht="12.75">
      <c r="A169" s="10">
        <v>44512</v>
      </c>
      <c r="B169" s="3" t="s">
        <v>212</v>
      </c>
      <c r="C169" s="3">
        <v>2150</v>
      </c>
      <c r="D169" s="3" t="s">
        <v>11</v>
      </c>
      <c r="E169" s="3">
        <v>464</v>
      </c>
      <c r="F169" s="3">
        <v>468</v>
      </c>
      <c r="G169" s="3">
        <v>472</v>
      </c>
      <c r="H169" s="16">
        <v>476</v>
      </c>
      <c r="I169" s="17">
        <v>8600</v>
      </c>
      <c r="J169" s="17">
        <v>0</v>
      </c>
      <c r="K169" s="17">
        <v>0</v>
      </c>
      <c r="L169" s="14">
        <v>8600</v>
      </c>
      <c r="M169" s="4" t="s">
        <v>313</v>
      </c>
    </row>
    <row r="170" spans="1:13" ht="12.75">
      <c r="A170" s="10">
        <v>44511</v>
      </c>
      <c r="B170" s="3" t="s">
        <v>355</v>
      </c>
      <c r="C170" s="3">
        <v>2850</v>
      </c>
      <c r="D170" s="3" t="s">
        <v>11</v>
      </c>
      <c r="E170" s="3">
        <v>519</v>
      </c>
      <c r="F170" s="3">
        <v>520.5</v>
      </c>
      <c r="G170" s="3">
        <v>522</v>
      </c>
      <c r="H170" s="16">
        <v>523.5</v>
      </c>
      <c r="I170" s="17">
        <v>0</v>
      </c>
      <c r="J170" s="17">
        <v>0</v>
      </c>
      <c r="K170" s="17">
        <v>0</v>
      </c>
      <c r="L170" s="14">
        <v>-5700</v>
      </c>
      <c r="M170" s="4" t="s">
        <v>291</v>
      </c>
    </row>
    <row r="171" spans="1:13" ht="12.75">
      <c r="A171" s="10">
        <v>44510</v>
      </c>
      <c r="B171" s="3" t="s">
        <v>110</v>
      </c>
      <c r="C171" s="3">
        <v>4000</v>
      </c>
      <c r="D171" s="3" t="s">
        <v>11</v>
      </c>
      <c r="E171" s="3">
        <v>915</v>
      </c>
      <c r="F171" s="3">
        <v>920</v>
      </c>
      <c r="G171" s="3">
        <v>925</v>
      </c>
      <c r="H171" s="16">
        <v>930</v>
      </c>
      <c r="I171" s="17">
        <v>20000</v>
      </c>
      <c r="J171" s="17">
        <v>0</v>
      </c>
      <c r="K171" s="17">
        <v>0</v>
      </c>
      <c r="L171" s="14">
        <v>20000</v>
      </c>
      <c r="M171" s="4" t="s">
        <v>313</v>
      </c>
    </row>
    <row r="172" spans="1:13" ht="12.75">
      <c r="A172" s="10">
        <v>44509</v>
      </c>
      <c r="B172" s="3" t="s">
        <v>178</v>
      </c>
      <c r="C172" s="3">
        <v>1400</v>
      </c>
      <c r="D172" s="3" t="s">
        <v>11</v>
      </c>
      <c r="E172" s="3">
        <v>810</v>
      </c>
      <c r="F172" s="3">
        <v>815</v>
      </c>
      <c r="G172" s="3">
        <v>820</v>
      </c>
      <c r="H172" s="16">
        <v>825</v>
      </c>
      <c r="I172" s="17">
        <v>7000</v>
      </c>
      <c r="J172" s="17">
        <v>0</v>
      </c>
      <c r="K172" s="17">
        <v>0</v>
      </c>
      <c r="L172" s="14">
        <v>7000</v>
      </c>
      <c r="M172" s="4" t="s">
        <v>313</v>
      </c>
    </row>
    <row r="173" spans="1:13" ht="12.75">
      <c r="A173" s="10">
        <v>44508</v>
      </c>
      <c r="B173" s="3" t="s">
        <v>230</v>
      </c>
      <c r="C173" s="3">
        <v>650</v>
      </c>
      <c r="D173" s="3" t="s">
        <v>80</v>
      </c>
      <c r="E173" s="3">
        <v>662</v>
      </c>
      <c r="F173" s="3">
        <v>657</v>
      </c>
      <c r="G173" s="3">
        <v>652</v>
      </c>
      <c r="H173" s="16">
        <v>0</v>
      </c>
      <c r="I173" s="17">
        <v>3250</v>
      </c>
      <c r="J173" s="17">
        <v>0</v>
      </c>
      <c r="K173" s="17">
        <v>0</v>
      </c>
      <c r="L173" s="14">
        <v>3250</v>
      </c>
      <c r="M173" s="4" t="s">
        <v>313</v>
      </c>
    </row>
    <row r="174" spans="1:13" ht="12.75">
      <c r="A174" s="10">
        <v>44503</v>
      </c>
      <c r="B174" s="3" t="s">
        <v>316</v>
      </c>
      <c r="C174" s="3">
        <v>1300</v>
      </c>
      <c r="D174" s="3" t="s">
        <v>11</v>
      </c>
      <c r="E174" s="3">
        <v>758</v>
      </c>
      <c r="F174" s="3">
        <v>762</v>
      </c>
      <c r="G174" s="3">
        <v>769</v>
      </c>
      <c r="H174" s="16">
        <v>0</v>
      </c>
      <c r="I174" s="17">
        <v>0</v>
      </c>
      <c r="J174" s="17">
        <v>0</v>
      </c>
      <c r="K174" s="17">
        <v>0</v>
      </c>
      <c r="L174" s="14">
        <v>-7800</v>
      </c>
      <c r="M174" s="4" t="s">
        <v>291</v>
      </c>
    </row>
    <row r="175" spans="1:13" ht="12.75">
      <c r="A175" s="10">
        <v>44502</v>
      </c>
      <c r="B175" s="3" t="s">
        <v>355</v>
      </c>
      <c r="C175" s="3">
        <v>2850</v>
      </c>
      <c r="D175" s="3" t="s">
        <v>11</v>
      </c>
      <c r="E175" s="3">
        <v>503</v>
      </c>
      <c r="F175" s="3">
        <v>504.5</v>
      </c>
      <c r="G175" s="3">
        <v>506</v>
      </c>
      <c r="H175" s="16">
        <v>507</v>
      </c>
      <c r="I175" s="17">
        <v>4275</v>
      </c>
      <c r="J175" s="17">
        <v>0</v>
      </c>
      <c r="K175" s="17">
        <v>0</v>
      </c>
      <c r="L175" s="14">
        <v>4275</v>
      </c>
      <c r="M175" s="4" t="s">
        <v>313</v>
      </c>
    </row>
    <row r="176" spans="1:13" ht="12.75">
      <c r="A176" s="10">
        <v>44501</v>
      </c>
      <c r="B176" s="3" t="s">
        <v>185</v>
      </c>
      <c r="C176" s="3">
        <v>1200</v>
      </c>
      <c r="D176" s="3" t="s">
        <v>11</v>
      </c>
      <c r="E176" s="3">
        <v>755</v>
      </c>
      <c r="F176" s="3">
        <v>759</v>
      </c>
      <c r="G176" s="3">
        <v>763</v>
      </c>
      <c r="H176" s="16">
        <v>767</v>
      </c>
      <c r="I176" s="17">
        <v>4800</v>
      </c>
      <c r="J176" s="17">
        <v>0</v>
      </c>
      <c r="K176" s="17">
        <v>0</v>
      </c>
      <c r="L176" s="14">
        <v>4800</v>
      </c>
      <c r="M176" s="4" t="s">
        <v>313</v>
      </c>
    </row>
    <row r="177" spans="1:13" ht="12.75">
      <c r="A177" s="10">
        <v>44501</v>
      </c>
      <c r="B177" s="3" t="s">
        <v>387</v>
      </c>
      <c r="C177" s="3">
        <v>1886</v>
      </c>
      <c r="D177" s="3" t="s">
        <v>11</v>
      </c>
      <c r="E177" s="3">
        <v>714</v>
      </c>
      <c r="F177" s="3">
        <v>716</v>
      </c>
      <c r="G177" s="3">
        <v>718</v>
      </c>
      <c r="H177" s="16">
        <v>720</v>
      </c>
      <c r="I177" s="17">
        <v>3772</v>
      </c>
      <c r="J177" s="17">
        <v>3772</v>
      </c>
      <c r="K177" s="17">
        <v>3772</v>
      </c>
      <c r="L177" s="14">
        <v>11316</v>
      </c>
      <c r="M177" s="4" t="s">
        <v>290</v>
      </c>
    </row>
    <row r="178" spans="1:13" ht="12.75">
      <c r="A178" s="10">
        <v>44498</v>
      </c>
      <c r="B178" s="3" t="s">
        <v>19</v>
      </c>
      <c r="C178" s="3">
        <v>850</v>
      </c>
      <c r="D178" s="3" t="s">
        <v>11</v>
      </c>
      <c r="E178" s="3">
        <v>1310</v>
      </c>
      <c r="F178" s="3">
        <v>1320</v>
      </c>
      <c r="G178" s="3">
        <v>1330</v>
      </c>
      <c r="H178" s="16">
        <v>1340</v>
      </c>
      <c r="I178" s="17">
        <v>8500</v>
      </c>
      <c r="J178" s="17">
        <v>8500</v>
      </c>
      <c r="K178" s="17">
        <v>0</v>
      </c>
      <c r="L178" s="14">
        <v>17000</v>
      </c>
      <c r="M178" s="4" t="s">
        <v>292</v>
      </c>
    </row>
    <row r="179" spans="1:13" ht="12.75">
      <c r="A179" s="10">
        <v>44497</v>
      </c>
      <c r="B179" s="3" t="s">
        <v>253</v>
      </c>
      <c r="C179" s="3">
        <v>1250</v>
      </c>
      <c r="D179" s="3" t="s">
        <v>80</v>
      </c>
      <c r="E179" s="3">
        <v>718</v>
      </c>
      <c r="F179" s="3">
        <v>715</v>
      </c>
      <c r="G179" s="3">
        <v>712</v>
      </c>
      <c r="H179" s="16">
        <v>709</v>
      </c>
      <c r="I179" s="17">
        <v>3750</v>
      </c>
      <c r="J179" s="17">
        <v>3750</v>
      </c>
      <c r="K179" s="17">
        <v>3750</v>
      </c>
      <c r="L179" s="14">
        <v>11250</v>
      </c>
      <c r="M179" s="4" t="s">
        <v>290</v>
      </c>
    </row>
    <row r="180" spans="1:13" ht="12.75">
      <c r="A180" s="10">
        <v>44496</v>
      </c>
      <c r="B180" s="3" t="s">
        <v>55</v>
      </c>
      <c r="C180" s="3">
        <v>1500</v>
      </c>
      <c r="D180" s="3" t="s">
        <v>11</v>
      </c>
      <c r="E180" s="3">
        <v>521</v>
      </c>
      <c r="F180" s="3">
        <v>524</v>
      </c>
      <c r="G180" s="3">
        <v>527</v>
      </c>
      <c r="H180" s="16">
        <v>530</v>
      </c>
      <c r="I180" s="17">
        <v>4500</v>
      </c>
      <c r="J180" s="17">
        <v>4500</v>
      </c>
      <c r="K180" s="17">
        <v>0</v>
      </c>
      <c r="L180" s="14">
        <v>9000</v>
      </c>
      <c r="M180" s="4" t="s">
        <v>292</v>
      </c>
    </row>
    <row r="181" spans="1:13" ht="12.75">
      <c r="A181" s="10">
        <v>44495</v>
      </c>
      <c r="B181" s="3" t="s">
        <v>398</v>
      </c>
      <c r="C181" s="3">
        <v>750</v>
      </c>
      <c r="D181" s="3" t="s">
        <v>11</v>
      </c>
      <c r="E181" s="3">
        <v>1155</v>
      </c>
      <c r="F181" s="3">
        <v>1160</v>
      </c>
      <c r="G181" s="3">
        <v>1166</v>
      </c>
      <c r="H181" s="16">
        <v>0</v>
      </c>
      <c r="I181" s="17">
        <v>3750</v>
      </c>
      <c r="J181" s="17">
        <v>0</v>
      </c>
      <c r="K181" s="17">
        <v>0</v>
      </c>
      <c r="L181" s="14">
        <v>3750</v>
      </c>
      <c r="M181" s="4" t="s">
        <v>313</v>
      </c>
    </row>
    <row r="182" spans="1:13" ht="12.75">
      <c r="A182" s="10">
        <v>44494</v>
      </c>
      <c r="B182" s="3" t="s">
        <v>84</v>
      </c>
      <c r="C182" s="3">
        <v>1375</v>
      </c>
      <c r="D182" s="3" t="s">
        <v>11</v>
      </c>
      <c r="E182" s="3">
        <v>810</v>
      </c>
      <c r="F182" s="3">
        <v>813</v>
      </c>
      <c r="G182" s="3">
        <v>816</v>
      </c>
      <c r="H182" s="16">
        <v>819</v>
      </c>
      <c r="I182" s="17">
        <v>4125</v>
      </c>
      <c r="J182" s="17">
        <v>4125</v>
      </c>
      <c r="K182" s="17">
        <v>4125</v>
      </c>
      <c r="L182" s="14">
        <v>12375</v>
      </c>
      <c r="M182" s="4" t="s">
        <v>290</v>
      </c>
    </row>
    <row r="183" spans="1:13" ht="12.75">
      <c r="A183" s="10">
        <v>44491</v>
      </c>
      <c r="B183" s="3" t="s">
        <v>166</v>
      </c>
      <c r="C183" s="3">
        <v>1350</v>
      </c>
      <c r="D183" s="3" t="s">
        <v>11</v>
      </c>
      <c r="E183" s="3">
        <v>682</v>
      </c>
      <c r="F183" s="3">
        <v>685</v>
      </c>
      <c r="G183" s="3">
        <v>688</v>
      </c>
      <c r="H183" s="16">
        <v>691</v>
      </c>
      <c r="I183" s="17">
        <v>0</v>
      </c>
      <c r="J183" s="17">
        <v>0</v>
      </c>
      <c r="K183" s="17">
        <v>0</v>
      </c>
      <c r="L183" s="14">
        <v>0</v>
      </c>
      <c r="M183" s="4" t="s">
        <v>294</v>
      </c>
    </row>
    <row r="184" spans="1:13" ht="12.75">
      <c r="A184" s="10">
        <v>44490</v>
      </c>
      <c r="B184" s="3" t="s">
        <v>261</v>
      </c>
      <c r="C184" s="3">
        <v>6500</v>
      </c>
      <c r="D184" s="3" t="s">
        <v>11</v>
      </c>
      <c r="E184" s="3">
        <v>135</v>
      </c>
      <c r="F184" s="3">
        <v>135.69999999999999</v>
      </c>
      <c r="G184" s="3">
        <v>136.4</v>
      </c>
      <c r="H184" s="16">
        <v>137</v>
      </c>
      <c r="I184" s="17">
        <v>0</v>
      </c>
      <c r="J184" s="17">
        <v>0</v>
      </c>
      <c r="K184" s="17">
        <v>0</v>
      </c>
      <c r="L184" s="14">
        <v>0</v>
      </c>
      <c r="M184" s="4" t="s">
        <v>294</v>
      </c>
    </row>
    <row r="185" spans="1:13" ht="12.75">
      <c r="A185" s="10">
        <v>44489</v>
      </c>
      <c r="B185" s="3" t="s">
        <v>228</v>
      </c>
      <c r="C185" s="3">
        <v>4200</v>
      </c>
      <c r="D185" s="3" t="s">
        <v>80</v>
      </c>
      <c r="E185" s="3">
        <v>179</v>
      </c>
      <c r="F185" s="3">
        <v>178</v>
      </c>
      <c r="G185" s="3">
        <v>177</v>
      </c>
      <c r="H185" s="16">
        <v>176</v>
      </c>
      <c r="I185" s="17">
        <v>0</v>
      </c>
      <c r="J185" s="17">
        <v>0</v>
      </c>
      <c r="K185" s="17">
        <v>0</v>
      </c>
      <c r="L185" s="14">
        <v>-6300</v>
      </c>
      <c r="M185" s="4" t="s">
        <v>291</v>
      </c>
    </row>
    <row r="186" spans="1:13" ht="12.75">
      <c r="A186" s="10">
        <v>44488</v>
      </c>
      <c r="B186" s="3" t="s">
        <v>387</v>
      </c>
      <c r="C186" s="3">
        <v>1886</v>
      </c>
      <c r="D186" s="3" t="s">
        <v>11</v>
      </c>
      <c r="E186" s="3">
        <v>692</v>
      </c>
      <c r="F186" s="3">
        <v>694</v>
      </c>
      <c r="G186" s="3">
        <v>696</v>
      </c>
      <c r="H186" s="16">
        <v>698</v>
      </c>
      <c r="I186" s="17">
        <v>0</v>
      </c>
      <c r="J186" s="17">
        <v>0</v>
      </c>
      <c r="K186" s="17">
        <v>0</v>
      </c>
      <c r="L186" s="14">
        <v>-5658</v>
      </c>
      <c r="M186" s="4" t="s">
        <v>291</v>
      </c>
    </row>
    <row r="187" spans="1:13" ht="12.75">
      <c r="A187" s="10">
        <v>44487</v>
      </c>
      <c r="B187" s="3" t="s">
        <v>84</v>
      </c>
      <c r="C187" s="3">
        <v>1375</v>
      </c>
      <c r="D187" s="3" t="s">
        <v>11</v>
      </c>
      <c r="E187" s="3">
        <v>745</v>
      </c>
      <c r="F187" s="3">
        <v>748.5</v>
      </c>
      <c r="G187" s="3">
        <v>754</v>
      </c>
      <c r="H187" s="16">
        <v>0</v>
      </c>
      <c r="I187" s="17">
        <v>4812.5</v>
      </c>
      <c r="J187" s="17">
        <v>0</v>
      </c>
      <c r="K187" s="17">
        <v>0</v>
      </c>
      <c r="L187" s="14">
        <v>4812.5</v>
      </c>
      <c r="M187" s="4" t="s">
        <v>313</v>
      </c>
    </row>
    <row r="188" spans="1:13" ht="12.75">
      <c r="A188" s="10">
        <v>44487</v>
      </c>
      <c r="B188" s="3" t="s">
        <v>212</v>
      </c>
      <c r="C188" s="3">
        <v>2150</v>
      </c>
      <c r="D188" s="3" t="s">
        <v>11</v>
      </c>
      <c r="E188" s="3">
        <v>551</v>
      </c>
      <c r="F188" s="3">
        <v>553</v>
      </c>
      <c r="G188" s="3">
        <v>555</v>
      </c>
      <c r="H188" s="16">
        <v>557</v>
      </c>
      <c r="I188" s="17">
        <v>0</v>
      </c>
      <c r="J188" s="17">
        <v>0</v>
      </c>
      <c r="K188" s="17">
        <v>0</v>
      </c>
      <c r="L188" s="14">
        <v>0</v>
      </c>
      <c r="M188" s="4" t="s">
        <v>294</v>
      </c>
    </row>
    <row r="189" spans="1:13" ht="12.75">
      <c r="A189" s="10">
        <v>44483</v>
      </c>
      <c r="B189" s="3" t="s">
        <v>253</v>
      </c>
      <c r="C189" s="3">
        <v>1250</v>
      </c>
      <c r="D189" s="3" t="s">
        <v>11</v>
      </c>
      <c r="E189" s="3">
        <v>779</v>
      </c>
      <c r="F189" s="3">
        <v>781</v>
      </c>
      <c r="G189" s="3">
        <v>784</v>
      </c>
      <c r="H189" s="16">
        <v>787</v>
      </c>
      <c r="I189" s="17">
        <v>2500</v>
      </c>
      <c r="J189" s="17">
        <v>3750</v>
      </c>
      <c r="K189" s="17">
        <v>3750</v>
      </c>
      <c r="L189" s="14">
        <v>10000</v>
      </c>
      <c r="M189" s="4" t="s">
        <v>290</v>
      </c>
    </row>
    <row r="190" spans="1:13" ht="12.75">
      <c r="A190" s="10">
        <v>44483</v>
      </c>
      <c r="B190" s="3" t="s">
        <v>282</v>
      </c>
      <c r="C190" s="3">
        <v>1600</v>
      </c>
      <c r="D190" s="3" t="s">
        <v>11</v>
      </c>
      <c r="E190" s="3">
        <v>722</v>
      </c>
      <c r="F190" s="3">
        <v>724</v>
      </c>
      <c r="G190" s="3">
        <v>726</v>
      </c>
      <c r="H190" s="16">
        <v>728</v>
      </c>
      <c r="I190" s="17">
        <v>3200</v>
      </c>
      <c r="J190" s="17">
        <v>3200</v>
      </c>
      <c r="K190" s="17">
        <v>3200</v>
      </c>
      <c r="L190" s="14">
        <v>9600</v>
      </c>
      <c r="M190" s="4" t="s">
        <v>290</v>
      </c>
    </row>
    <row r="191" spans="1:13" ht="12.75">
      <c r="A191" s="10">
        <v>44482</v>
      </c>
      <c r="B191" s="3" t="s">
        <v>110</v>
      </c>
      <c r="C191" s="3">
        <v>700</v>
      </c>
      <c r="D191" s="3" t="s">
        <v>11</v>
      </c>
      <c r="E191" s="3">
        <v>915</v>
      </c>
      <c r="F191" s="3">
        <v>920</v>
      </c>
      <c r="G191" s="3">
        <v>925</v>
      </c>
      <c r="H191" s="16">
        <v>930</v>
      </c>
      <c r="I191" s="17">
        <v>3500</v>
      </c>
      <c r="J191" s="17">
        <v>3500</v>
      </c>
      <c r="K191" s="17">
        <v>3500</v>
      </c>
      <c r="L191" s="14">
        <v>10500</v>
      </c>
      <c r="M191" s="4" t="s">
        <v>290</v>
      </c>
    </row>
    <row r="192" spans="1:13" ht="12.75">
      <c r="A192" s="10">
        <v>44482</v>
      </c>
      <c r="B192" s="3" t="s">
        <v>253</v>
      </c>
      <c r="C192" s="3">
        <v>1250</v>
      </c>
      <c r="D192" s="3" t="s">
        <v>11</v>
      </c>
      <c r="E192" s="3">
        <v>753</v>
      </c>
      <c r="F192" s="3">
        <v>756</v>
      </c>
      <c r="G192" s="3">
        <v>759</v>
      </c>
      <c r="H192" s="16">
        <v>762</v>
      </c>
      <c r="I192" s="17">
        <v>3750</v>
      </c>
      <c r="J192" s="17">
        <v>3750</v>
      </c>
      <c r="K192" s="17">
        <v>3750</v>
      </c>
      <c r="L192" s="14">
        <v>11250</v>
      </c>
      <c r="M192" s="4" t="s">
        <v>290</v>
      </c>
    </row>
    <row r="193" spans="1:13" ht="12.75">
      <c r="A193" s="10">
        <v>44481</v>
      </c>
      <c r="B193" s="3" t="s">
        <v>355</v>
      </c>
      <c r="C193" s="3">
        <v>2850</v>
      </c>
      <c r="D193" s="3" t="s">
        <v>11</v>
      </c>
      <c r="E193" s="3">
        <v>430</v>
      </c>
      <c r="F193" s="3">
        <v>431.5</v>
      </c>
      <c r="G193" s="3">
        <v>433</v>
      </c>
      <c r="H193" s="16">
        <v>434.5</v>
      </c>
      <c r="I193" s="17">
        <v>4275</v>
      </c>
      <c r="J193" s="17">
        <v>4275</v>
      </c>
      <c r="K193" s="17">
        <v>4275</v>
      </c>
      <c r="L193" s="14">
        <v>12825</v>
      </c>
      <c r="M193" s="4" t="s">
        <v>290</v>
      </c>
    </row>
    <row r="194" spans="1:13" ht="12.75">
      <c r="A194" s="10">
        <v>44478</v>
      </c>
      <c r="B194" s="3" t="s">
        <v>228</v>
      </c>
      <c r="C194" s="3">
        <v>4200</v>
      </c>
      <c r="D194" s="3" t="s">
        <v>11</v>
      </c>
      <c r="E194" s="3">
        <v>197</v>
      </c>
      <c r="F194" s="3">
        <v>198</v>
      </c>
      <c r="G194" s="3">
        <v>199</v>
      </c>
      <c r="H194" s="16">
        <v>200</v>
      </c>
      <c r="I194" s="17">
        <v>4200</v>
      </c>
      <c r="J194" s="17">
        <v>0</v>
      </c>
      <c r="K194" s="17">
        <v>0</v>
      </c>
      <c r="L194" s="14">
        <v>4200</v>
      </c>
      <c r="M194" s="4" t="s">
        <v>313</v>
      </c>
    </row>
    <row r="195" spans="1:13" ht="12.75">
      <c r="A195" s="10">
        <v>44478</v>
      </c>
      <c r="B195" s="3" t="s">
        <v>219</v>
      </c>
      <c r="C195" s="3">
        <v>5333</v>
      </c>
      <c r="D195" s="3" t="s">
        <v>11</v>
      </c>
      <c r="E195" s="3">
        <v>193</v>
      </c>
      <c r="F195" s="3">
        <v>194</v>
      </c>
      <c r="G195" s="3">
        <v>195</v>
      </c>
      <c r="H195" s="16">
        <v>196</v>
      </c>
      <c r="I195" s="17">
        <v>5333</v>
      </c>
      <c r="J195" s="17">
        <v>0</v>
      </c>
      <c r="K195" s="17">
        <v>0</v>
      </c>
      <c r="L195" s="14">
        <v>5333</v>
      </c>
      <c r="M195" s="4" t="s">
        <v>313</v>
      </c>
    </row>
    <row r="196" spans="1:13" ht="12.75">
      <c r="A196" s="10">
        <v>44477</v>
      </c>
      <c r="B196" s="3" t="s">
        <v>355</v>
      </c>
      <c r="C196" s="3">
        <v>2850</v>
      </c>
      <c r="D196" s="3" t="s">
        <v>11</v>
      </c>
      <c r="E196" s="3">
        <v>395</v>
      </c>
      <c r="F196" s="3">
        <v>396.5</v>
      </c>
      <c r="G196" s="3">
        <v>398</v>
      </c>
      <c r="H196" s="16">
        <v>399.5</v>
      </c>
      <c r="I196" s="17">
        <v>0</v>
      </c>
      <c r="J196" s="17">
        <v>0</v>
      </c>
      <c r="K196" s="17">
        <v>0</v>
      </c>
      <c r="L196" s="14">
        <v>0</v>
      </c>
      <c r="M196" s="4" t="s">
        <v>294</v>
      </c>
    </row>
    <row r="197" spans="1:13" ht="12.75">
      <c r="A197" s="10">
        <v>44476</v>
      </c>
      <c r="B197" s="3" t="s">
        <v>212</v>
      </c>
      <c r="C197" s="3">
        <v>2150</v>
      </c>
      <c r="D197" s="3" t="s">
        <v>11</v>
      </c>
      <c r="E197" s="3">
        <v>483</v>
      </c>
      <c r="F197" s="3">
        <v>485</v>
      </c>
      <c r="G197" s="3">
        <v>487</v>
      </c>
      <c r="H197" s="16">
        <v>489</v>
      </c>
      <c r="I197" s="17">
        <v>4300</v>
      </c>
      <c r="J197" s="17">
        <v>0</v>
      </c>
      <c r="K197" s="17">
        <v>0</v>
      </c>
      <c r="L197" s="14">
        <v>4300</v>
      </c>
      <c r="M197" s="4" t="s">
        <v>313</v>
      </c>
    </row>
    <row r="198" spans="1:13" ht="12.75">
      <c r="A198" s="10">
        <v>44476</v>
      </c>
      <c r="B198" s="3" t="s">
        <v>110</v>
      </c>
      <c r="C198" s="3">
        <v>700</v>
      </c>
      <c r="D198" s="3" t="s">
        <v>11</v>
      </c>
      <c r="E198" s="3">
        <v>868</v>
      </c>
      <c r="F198" s="3">
        <v>874</v>
      </c>
      <c r="G198" s="3">
        <v>880</v>
      </c>
      <c r="H198" s="16">
        <v>886</v>
      </c>
      <c r="I198" s="17">
        <v>4200</v>
      </c>
      <c r="J198" s="17">
        <v>4200</v>
      </c>
      <c r="K198" s="17">
        <v>4200</v>
      </c>
      <c r="L198" s="14">
        <v>12600</v>
      </c>
      <c r="M198" s="4" t="s">
        <v>290</v>
      </c>
    </row>
    <row r="199" spans="1:13" ht="12.75">
      <c r="A199" s="10">
        <v>44475</v>
      </c>
      <c r="B199" s="3" t="s">
        <v>228</v>
      </c>
      <c r="C199" s="3">
        <v>4200</v>
      </c>
      <c r="D199" s="3" t="s">
        <v>11</v>
      </c>
      <c r="E199" s="3">
        <v>202</v>
      </c>
      <c r="F199" s="3">
        <v>203</v>
      </c>
      <c r="G199" s="3">
        <v>204</v>
      </c>
      <c r="H199" s="16">
        <v>205</v>
      </c>
      <c r="I199" s="17">
        <v>4200</v>
      </c>
      <c r="J199" s="17">
        <v>0</v>
      </c>
      <c r="K199" s="17">
        <v>0</v>
      </c>
      <c r="L199" s="14">
        <v>4200</v>
      </c>
      <c r="M199" s="4" t="s">
        <v>313</v>
      </c>
    </row>
    <row r="200" spans="1:13" ht="12.75">
      <c r="A200" s="10">
        <v>44475</v>
      </c>
      <c r="B200" s="3" t="s">
        <v>316</v>
      </c>
      <c r="C200" s="3">
        <v>1300</v>
      </c>
      <c r="D200" s="3" t="s">
        <v>11</v>
      </c>
      <c r="E200" s="3">
        <v>731</v>
      </c>
      <c r="F200" s="3">
        <v>734</v>
      </c>
      <c r="G200" s="3">
        <v>737</v>
      </c>
      <c r="H200" s="16">
        <v>740</v>
      </c>
      <c r="I200" s="17">
        <v>3900</v>
      </c>
      <c r="J200" s="17">
        <v>0</v>
      </c>
      <c r="K200" s="17">
        <v>0</v>
      </c>
      <c r="L200" s="14">
        <v>3900</v>
      </c>
      <c r="M200" s="4" t="s">
        <v>313</v>
      </c>
    </row>
    <row r="201" spans="1:13" ht="12.75">
      <c r="A201" s="10">
        <v>44475</v>
      </c>
      <c r="B201" s="3" t="s">
        <v>321</v>
      </c>
      <c r="C201" s="3">
        <v>5700</v>
      </c>
      <c r="D201" s="3" t="s">
        <v>11</v>
      </c>
      <c r="E201" s="3">
        <v>147</v>
      </c>
      <c r="F201" s="3">
        <v>148</v>
      </c>
      <c r="G201" s="3">
        <v>149</v>
      </c>
      <c r="H201" s="16">
        <v>150</v>
      </c>
      <c r="I201" s="17">
        <v>0</v>
      </c>
      <c r="J201" s="17">
        <v>0</v>
      </c>
      <c r="K201" s="17">
        <v>0</v>
      </c>
      <c r="L201" s="14">
        <v>0</v>
      </c>
      <c r="M201" s="4" t="s">
        <v>294</v>
      </c>
    </row>
    <row r="202" spans="1:13" ht="12.75">
      <c r="A202" s="10">
        <v>44474</v>
      </c>
      <c r="B202" s="3" t="s">
        <v>228</v>
      </c>
      <c r="C202" s="3">
        <v>4200</v>
      </c>
      <c r="D202" s="3" t="s">
        <v>11</v>
      </c>
      <c r="E202" s="3">
        <v>192</v>
      </c>
      <c r="F202" s="3">
        <v>193</v>
      </c>
      <c r="G202" s="3">
        <v>194</v>
      </c>
      <c r="H202" s="16">
        <v>195</v>
      </c>
      <c r="I202" s="17">
        <v>4200</v>
      </c>
      <c r="J202" s="17">
        <v>4200</v>
      </c>
      <c r="K202" s="17">
        <v>4200</v>
      </c>
      <c r="L202" s="14">
        <v>12600</v>
      </c>
      <c r="M202" s="4" t="s">
        <v>290</v>
      </c>
    </row>
    <row r="203" spans="1:13" ht="12.75">
      <c r="A203" s="10">
        <v>44474</v>
      </c>
      <c r="B203" s="3" t="s">
        <v>316</v>
      </c>
      <c r="C203" s="3">
        <v>1300</v>
      </c>
      <c r="D203" s="3" t="s">
        <v>11</v>
      </c>
      <c r="E203" s="3">
        <v>715</v>
      </c>
      <c r="F203" s="3">
        <v>718</v>
      </c>
      <c r="G203" s="3">
        <v>721</v>
      </c>
      <c r="H203" s="16">
        <v>724</v>
      </c>
      <c r="I203" s="17">
        <v>3900</v>
      </c>
      <c r="J203" s="17">
        <v>3900</v>
      </c>
      <c r="K203" s="17">
        <v>3900</v>
      </c>
      <c r="L203" s="14">
        <v>11700</v>
      </c>
      <c r="M203" s="4" t="s">
        <v>290</v>
      </c>
    </row>
    <row r="204" spans="1:13" ht="12.75">
      <c r="A204" s="10">
        <v>44473</v>
      </c>
      <c r="B204" s="3" t="s">
        <v>228</v>
      </c>
      <c r="C204" s="3">
        <v>4200</v>
      </c>
      <c r="D204" s="3" t="s">
        <v>11</v>
      </c>
      <c r="E204" s="3">
        <v>192</v>
      </c>
      <c r="F204" s="3">
        <v>193</v>
      </c>
      <c r="G204" s="3">
        <v>194</v>
      </c>
      <c r="H204" s="16">
        <v>195</v>
      </c>
      <c r="I204" s="17">
        <v>0</v>
      </c>
      <c r="J204" s="17">
        <v>0</v>
      </c>
      <c r="K204" s="17">
        <v>0</v>
      </c>
      <c r="L204" s="14">
        <v>-6300</v>
      </c>
      <c r="M204" s="4" t="s">
        <v>291</v>
      </c>
    </row>
    <row r="205" spans="1:13" ht="12.75">
      <c r="A205" s="10">
        <v>44473</v>
      </c>
      <c r="B205" s="3" t="s">
        <v>355</v>
      </c>
      <c r="C205" s="3">
        <v>2850</v>
      </c>
      <c r="D205" s="3" t="s">
        <v>11</v>
      </c>
      <c r="E205" s="3">
        <v>340</v>
      </c>
      <c r="F205" s="3">
        <v>341.5</v>
      </c>
      <c r="G205" s="3">
        <v>343</v>
      </c>
      <c r="H205" s="16">
        <v>344.5</v>
      </c>
      <c r="I205" s="17">
        <v>4275</v>
      </c>
      <c r="J205" s="17">
        <v>0</v>
      </c>
      <c r="K205" s="17">
        <v>0</v>
      </c>
      <c r="L205" s="14">
        <v>4275</v>
      </c>
      <c r="M205" s="4" t="s">
        <v>313</v>
      </c>
    </row>
    <row r="206" spans="1:13" ht="12.75">
      <c r="A206" s="10">
        <v>44470</v>
      </c>
      <c r="B206" s="3" t="s">
        <v>212</v>
      </c>
      <c r="C206" s="3">
        <v>2150</v>
      </c>
      <c r="D206" s="3" t="s">
        <v>11</v>
      </c>
      <c r="E206" s="3">
        <v>475</v>
      </c>
      <c r="F206" s="3">
        <v>473</v>
      </c>
      <c r="G206" s="3">
        <v>471</v>
      </c>
      <c r="H206" s="16">
        <v>469</v>
      </c>
      <c r="I206" s="17">
        <v>0</v>
      </c>
      <c r="J206" s="17">
        <v>0</v>
      </c>
      <c r="K206" s="17">
        <v>0</v>
      </c>
      <c r="L206" s="14">
        <v>0</v>
      </c>
      <c r="M206" s="4" t="s">
        <v>294</v>
      </c>
    </row>
    <row r="207" spans="1:13" ht="12.75">
      <c r="A207" s="10">
        <v>44470</v>
      </c>
      <c r="B207" s="3" t="s">
        <v>19</v>
      </c>
      <c r="C207" s="3">
        <v>850</v>
      </c>
      <c r="D207" s="3" t="s">
        <v>11</v>
      </c>
      <c r="E207" s="3">
        <v>1305</v>
      </c>
      <c r="F207" s="3">
        <v>1310</v>
      </c>
      <c r="G207" s="3">
        <v>1315</v>
      </c>
      <c r="H207" s="16">
        <v>1320</v>
      </c>
      <c r="I207" s="17">
        <v>4250</v>
      </c>
      <c r="J207" s="17">
        <v>4250</v>
      </c>
      <c r="K207" s="17">
        <v>4250</v>
      </c>
      <c r="L207" s="14">
        <v>12750</v>
      </c>
      <c r="M207" s="4" t="s">
        <v>290</v>
      </c>
    </row>
    <row r="208" spans="1:13" ht="12.75">
      <c r="A208" s="10">
        <v>44470</v>
      </c>
      <c r="B208" s="3" t="s">
        <v>166</v>
      </c>
      <c r="C208" s="3">
        <v>1350</v>
      </c>
      <c r="D208" s="3" t="s">
        <v>11</v>
      </c>
      <c r="E208" s="3">
        <v>685</v>
      </c>
      <c r="F208" s="3">
        <v>688</v>
      </c>
      <c r="G208" s="3">
        <v>691</v>
      </c>
      <c r="H208" s="16">
        <v>694</v>
      </c>
      <c r="I208" s="17">
        <v>0</v>
      </c>
      <c r="J208" s="17">
        <v>0</v>
      </c>
      <c r="K208" s="17">
        <v>0</v>
      </c>
      <c r="L208" s="14">
        <v>0</v>
      </c>
      <c r="M208" s="4" t="s">
        <v>294</v>
      </c>
    </row>
    <row r="209" spans="1:13" ht="12.75">
      <c r="A209" s="10">
        <v>44469</v>
      </c>
      <c r="B209" s="3" t="s">
        <v>19</v>
      </c>
      <c r="C209" s="3">
        <v>850</v>
      </c>
      <c r="D209" s="3" t="s">
        <v>11</v>
      </c>
      <c r="E209" s="3">
        <v>1310</v>
      </c>
      <c r="F209" s="3">
        <v>1315</v>
      </c>
      <c r="G209" s="3">
        <v>1320</v>
      </c>
      <c r="H209" s="16">
        <v>1325</v>
      </c>
      <c r="I209" s="17">
        <v>0</v>
      </c>
      <c r="J209" s="17">
        <v>0</v>
      </c>
      <c r="K209" s="17">
        <v>0</v>
      </c>
      <c r="L209" s="14">
        <v>-6800</v>
      </c>
      <c r="M209" s="4" t="s">
        <v>291</v>
      </c>
    </row>
    <row r="210" spans="1:13" ht="12.75">
      <c r="A210" s="10">
        <v>44469</v>
      </c>
      <c r="B210" s="3" t="s">
        <v>387</v>
      </c>
      <c r="C210" s="3">
        <v>1851</v>
      </c>
      <c r="D210" s="3" t="s">
        <v>11</v>
      </c>
      <c r="E210" s="3">
        <v>702</v>
      </c>
      <c r="F210" s="3">
        <v>704</v>
      </c>
      <c r="G210" s="3">
        <v>706</v>
      </c>
      <c r="H210" s="16">
        <v>708</v>
      </c>
      <c r="I210" s="17">
        <v>3702</v>
      </c>
      <c r="J210" s="17">
        <v>3702</v>
      </c>
      <c r="K210" s="17">
        <v>3702</v>
      </c>
      <c r="L210" s="14">
        <v>11106</v>
      </c>
      <c r="M210" s="4" t="s">
        <v>290</v>
      </c>
    </row>
    <row r="211" spans="1:13" ht="12.75">
      <c r="A211" s="10">
        <v>44468</v>
      </c>
      <c r="B211" s="3" t="s">
        <v>355</v>
      </c>
      <c r="C211" s="3">
        <v>2850</v>
      </c>
      <c r="D211" s="3" t="s">
        <v>80</v>
      </c>
      <c r="E211" s="3">
        <v>325</v>
      </c>
      <c r="F211" s="3">
        <v>323.5</v>
      </c>
      <c r="G211" s="3">
        <v>322</v>
      </c>
      <c r="H211" s="16">
        <v>320</v>
      </c>
      <c r="I211" s="17">
        <v>0</v>
      </c>
      <c r="J211" s="17">
        <v>0</v>
      </c>
      <c r="K211" s="17">
        <v>0</v>
      </c>
      <c r="L211" s="14">
        <v>-7125</v>
      </c>
      <c r="M211" s="4" t="s">
        <v>291</v>
      </c>
    </row>
    <row r="212" spans="1:13" ht="12.75">
      <c r="A212" s="10">
        <v>44467</v>
      </c>
      <c r="B212" s="3" t="s">
        <v>55</v>
      </c>
      <c r="C212" s="3">
        <v>1500</v>
      </c>
      <c r="D212" s="3" t="s">
        <v>11</v>
      </c>
      <c r="E212" s="3">
        <v>456</v>
      </c>
      <c r="F212" s="3">
        <v>459</v>
      </c>
      <c r="G212" s="3">
        <v>462</v>
      </c>
      <c r="H212" s="16">
        <v>465</v>
      </c>
      <c r="I212" s="17">
        <v>0</v>
      </c>
      <c r="J212" s="17">
        <v>0</v>
      </c>
      <c r="K212" s="17">
        <v>0</v>
      </c>
      <c r="L212" s="14">
        <v>0</v>
      </c>
      <c r="M212" s="4" t="s">
        <v>294</v>
      </c>
    </row>
    <row r="213" spans="1:13" ht="12.75">
      <c r="A213" s="10">
        <v>44466</v>
      </c>
      <c r="B213" s="3" t="s">
        <v>316</v>
      </c>
      <c r="C213" s="3">
        <v>1300</v>
      </c>
      <c r="D213" s="3" t="s">
        <v>11</v>
      </c>
      <c r="E213" s="3">
        <v>735</v>
      </c>
      <c r="F213" s="3">
        <v>738</v>
      </c>
      <c r="G213" s="3">
        <v>741</v>
      </c>
      <c r="H213" s="16">
        <v>744</v>
      </c>
      <c r="I213" s="17">
        <v>0</v>
      </c>
      <c r="J213" s="17">
        <v>0</v>
      </c>
      <c r="K213" s="17">
        <v>0</v>
      </c>
      <c r="L213" s="14">
        <v>0</v>
      </c>
      <c r="M213" s="4" t="s">
        <v>294</v>
      </c>
    </row>
    <row r="214" spans="1:13" ht="12.75">
      <c r="A214" s="10">
        <v>44466</v>
      </c>
      <c r="B214" s="3" t="s">
        <v>355</v>
      </c>
      <c r="C214" s="3">
        <v>2850</v>
      </c>
      <c r="D214" s="3" t="s">
        <v>11</v>
      </c>
      <c r="E214" s="3">
        <v>326</v>
      </c>
      <c r="F214" s="3">
        <v>328</v>
      </c>
      <c r="G214" s="3">
        <v>330</v>
      </c>
      <c r="H214" s="16">
        <v>332</v>
      </c>
      <c r="I214" s="17">
        <v>5700</v>
      </c>
      <c r="J214" s="17">
        <v>0</v>
      </c>
      <c r="K214" s="17">
        <v>0</v>
      </c>
      <c r="L214" s="14">
        <v>5700</v>
      </c>
      <c r="M214" s="4" t="s">
        <v>313</v>
      </c>
    </row>
    <row r="215" spans="1:13" ht="12.75">
      <c r="A215" s="10">
        <v>44463</v>
      </c>
      <c r="B215" s="3" t="s">
        <v>282</v>
      </c>
      <c r="C215" s="3">
        <v>1600</v>
      </c>
      <c r="D215" s="3" t="s">
        <v>11</v>
      </c>
      <c r="E215" s="3">
        <v>698</v>
      </c>
      <c r="F215" s="3">
        <v>701</v>
      </c>
      <c r="G215" s="3">
        <v>704</v>
      </c>
      <c r="H215" s="16">
        <v>707</v>
      </c>
      <c r="I215" s="17">
        <v>0</v>
      </c>
      <c r="J215" s="17">
        <v>0</v>
      </c>
      <c r="K215" s="17">
        <v>0</v>
      </c>
      <c r="L215" s="14">
        <v>0</v>
      </c>
      <c r="M215" s="4" t="s">
        <v>294</v>
      </c>
    </row>
    <row r="216" spans="1:13" ht="12.75">
      <c r="A216" s="10">
        <v>44463</v>
      </c>
      <c r="B216" s="3" t="s">
        <v>110</v>
      </c>
      <c r="C216" s="3">
        <v>4000</v>
      </c>
      <c r="D216" s="3" t="s">
        <v>11</v>
      </c>
      <c r="E216" s="3">
        <v>773</v>
      </c>
      <c r="F216" s="3">
        <v>778</v>
      </c>
      <c r="G216" s="3">
        <v>782</v>
      </c>
      <c r="H216" s="16">
        <v>788</v>
      </c>
      <c r="I216" s="17">
        <v>20000</v>
      </c>
      <c r="J216" s="17">
        <v>0</v>
      </c>
      <c r="K216" s="17">
        <v>0</v>
      </c>
      <c r="L216" s="14">
        <v>20000</v>
      </c>
      <c r="M216" s="4" t="s">
        <v>313</v>
      </c>
    </row>
    <row r="217" spans="1:13" ht="12.75">
      <c r="A217" s="10">
        <v>44462</v>
      </c>
      <c r="B217" s="3" t="s">
        <v>228</v>
      </c>
      <c r="C217" s="3">
        <v>4200</v>
      </c>
      <c r="D217" s="3" t="s">
        <v>11</v>
      </c>
      <c r="E217" s="3">
        <v>167</v>
      </c>
      <c r="F217" s="3">
        <v>168</v>
      </c>
      <c r="G217" s="3">
        <v>169</v>
      </c>
      <c r="H217" s="16">
        <v>170</v>
      </c>
      <c r="I217" s="17">
        <v>4200</v>
      </c>
      <c r="J217" s="17">
        <v>0</v>
      </c>
      <c r="K217" s="17">
        <v>0</v>
      </c>
      <c r="L217" s="14">
        <v>4200</v>
      </c>
      <c r="M217" s="4" t="s">
        <v>313</v>
      </c>
    </row>
    <row r="218" spans="1:13" ht="12.75">
      <c r="A218" s="10">
        <v>44462</v>
      </c>
      <c r="B218" s="3" t="s">
        <v>19</v>
      </c>
      <c r="C218" s="3">
        <v>850</v>
      </c>
      <c r="D218" s="3" t="s">
        <v>11</v>
      </c>
      <c r="E218" s="3">
        <v>1340</v>
      </c>
      <c r="F218" s="3">
        <v>1345</v>
      </c>
      <c r="G218" s="3">
        <v>1350</v>
      </c>
      <c r="H218" s="16">
        <v>1355</v>
      </c>
      <c r="I218" s="17">
        <v>0</v>
      </c>
      <c r="J218" s="17">
        <v>0</v>
      </c>
      <c r="K218" s="17">
        <v>0</v>
      </c>
      <c r="L218" s="14">
        <v>0</v>
      </c>
      <c r="M218" s="4" t="s">
        <v>294</v>
      </c>
    </row>
    <row r="219" spans="1:13" ht="12.75">
      <c r="A219" s="10">
        <v>44461</v>
      </c>
      <c r="B219" s="3" t="s">
        <v>212</v>
      </c>
      <c r="C219" s="3">
        <v>2150</v>
      </c>
      <c r="D219" s="3" t="s">
        <v>11</v>
      </c>
      <c r="E219" s="3">
        <v>458</v>
      </c>
      <c r="F219" s="3">
        <v>460</v>
      </c>
      <c r="G219" s="3">
        <v>462</v>
      </c>
      <c r="H219" s="16">
        <v>464</v>
      </c>
      <c r="I219" s="17">
        <v>0</v>
      </c>
      <c r="J219" s="17">
        <v>0</v>
      </c>
      <c r="K219" s="17">
        <v>0</v>
      </c>
      <c r="L219" s="14">
        <v>-6450</v>
      </c>
      <c r="M219" s="4" t="s">
        <v>291</v>
      </c>
    </row>
    <row r="220" spans="1:13" ht="12.75">
      <c r="A220" s="10">
        <v>44461</v>
      </c>
      <c r="B220" s="3" t="s">
        <v>330</v>
      </c>
      <c r="C220" s="3">
        <v>700</v>
      </c>
      <c r="D220" s="3" t="s">
        <v>11</v>
      </c>
      <c r="E220" s="3">
        <v>1315</v>
      </c>
      <c r="F220" s="3">
        <v>1320</v>
      </c>
      <c r="G220" s="3">
        <v>1325</v>
      </c>
      <c r="H220" s="16">
        <v>1330</v>
      </c>
      <c r="I220" s="17">
        <v>0</v>
      </c>
      <c r="J220" s="17">
        <v>0</v>
      </c>
      <c r="K220" s="17">
        <v>0</v>
      </c>
      <c r="L220" s="14">
        <v>-4900</v>
      </c>
      <c r="M220" s="4" t="s">
        <v>291</v>
      </c>
    </row>
    <row r="221" spans="1:13" ht="12.75">
      <c r="A221" s="10">
        <v>44460</v>
      </c>
      <c r="B221" s="3" t="s">
        <v>330</v>
      </c>
      <c r="C221" s="3">
        <v>700</v>
      </c>
      <c r="D221" s="3" t="s">
        <v>80</v>
      </c>
      <c r="E221" s="3">
        <v>1280</v>
      </c>
      <c r="F221" s="3">
        <v>1275</v>
      </c>
      <c r="G221" s="3">
        <v>1270</v>
      </c>
      <c r="H221" s="16">
        <v>0</v>
      </c>
      <c r="I221" s="17">
        <v>3500</v>
      </c>
      <c r="J221" s="17">
        <v>0</v>
      </c>
      <c r="K221" s="17">
        <v>0</v>
      </c>
      <c r="L221" s="14">
        <v>3500</v>
      </c>
      <c r="M221" s="4" t="s">
        <v>313</v>
      </c>
    </row>
    <row r="222" spans="1:13" ht="12.75">
      <c r="A222" s="10">
        <v>44459</v>
      </c>
      <c r="B222" s="3" t="s">
        <v>19</v>
      </c>
      <c r="C222" s="3">
        <v>850</v>
      </c>
      <c r="D222" s="3" t="s">
        <v>80</v>
      </c>
      <c r="E222" s="3">
        <v>1300</v>
      </c>
      <c r="F222" s="3">
        <v>1296</v>
      </c>
      <c r="G222" s="3">
        <v>1292</v>
      </c>
      <c r="H222" s="16">
        <v>1288</v>
      </c>
      <c r="I222" s="17">
        <v>3400</v>
      </c>
      <c r="J222" s="17">
        <v>3400</v>
      </c>
      <c r="K222" s="17">
        <v>3400</v>
      </c>
      <c r="L222" s="14">
        <v>10200</v>
      </c>
      <c r="M222" s="4" t="s">
        <v>290</v>
      </c>
    </row>
    <row r="223" spans="1:13" ht="12.75">
      <c r="A223" s="10">
        <v>44459</v>
      </c>
      <c r="B223" s="3" t="s">
        <v>330</v>
      </c>
      <c r="C223" s="3">
        <v>700</v>
      </c>
      <c r="D223" s="3" t="s">
        <v>11</v>
      </c>
      <c r="E223" s="3">
        <v>1290</v>
      </c>
      <c r="F223" s="3">
        <v>1295</v>
      </c>
      <c r="G223" s="3">
        <v>1300</v>
      </c>
      <c r="H223" s="16">
        <v>1305</v>
      </c>
      <c r="I223" s="17">
        <v>3500</v>
      </c>
      <c r="J223" s="17">
        <v>0</v>
      </c>
      <c r="K223" s="17">
        <v>0</v>
      </c>
      <c r="L223" s="14">
        <v>3500</v>
      </c>
      <c r="M223" s="4" t="s">
        <v>313</v>
      </c>
    </row>
    <row r="224" spans="1:13" ht="12.75">
      <c r="A224" s="10">
        <v>44459</v>
      </c>
      <c r="B224" s="3" t="s">
        <v>355</v>
      </c>
      <c r="C224" s="3">
        <v>2850</v>
      </c>
      <c r="D224" s="3" t="s">
        <v>80</v>
      </c>
      <c r="E224" s="3">
        <v>304</v>
      </c>
      <c r="F224" s="3">
        <v>302.5</v>
      </c>
      <c r="G224" s="3">
        <v>301</v>
      </c>
      <c r="H224" s="16">
        <v>299.5</v>
      </c>
      <c r="I224" s="17">
        <v>2848.5</v>
      </c>
      <c r="J224" s="17">
        <v>0</v>
      </c>
      <c r="K224" s="17">
        <v>0</v>
      </c>
      <c r="L224" s="14">
        <v>2848.5</v>
      </c>
      <c r="M224" s="4" t="s">
        <v>313</v>
      </c>
    </row>
    <row r="225" spans="1:13" ht="12.75">
      <c r="A225" s="10">
        <v>44456</v>
      </c>
      <c r="B225" s="3" t="s">
        <v>197</v>
      </c>
      <c r="C225" s="3">
        <v>3200</v>
      </c>
      <c r="D225" s="3" t="s">
        <v>11</v>
      </c>
      <c r="E225" s="3">
        <v>234</v>
      </c>
      <c r="F225" s="3">
        <v>235</v>
      </c>
      <c r="G225" s="3">
        <v>236</v>
      </c>
      <c r="H225" s="16">
        <v>237</v>
      </c>
      <c r="I225" s="17">
        <v>3200</v>
      </c>
      <c r="J225" s="17">
        <v>3200</v>
      </c>
      <c r="K225" s="17">
        <v>3200</v>
      </c>
      <c r="L225" s="14">
        <v>9600</v>
      </c>
      <c r="M225" s="4" t="s">
        <v>290</v>
      </c>
    </row>
    <row r="226" spans="1:13" ht="12.75">
      <c r="A226" s="10">
        <v>44456</v>
      </c>
      <c r="B226" s="3" t="s">
        <v>217</v>
      </c>
      <c r="C226" s="3">
        <v>375</v>
      </c>
      <c r="D226" s="3" t="s">
        <v>11</v>
      </c>
      <c r="E226" s="3">
        <v>2140</v>
      </c>
      <c r="F226" s="3">
        <v>2150</v>
      </c>
      <c r="G226" s="3">
        <v>2160</v>
      </c>
      <c r="H226" s="16">
        <v>2170</v>
      </c>
      <c r="I226" s="17">
        <v>3750</v>
      </c>
      <c r="J226" s="17">
        <v>0</v>
      </c>
      <c r="K226" s="17">
        <v>0</v>
      </c>
      <c r="L226" s="14">
        <v>3750</v>
      </c>
      <c r="M226" s="4" t="s">
        <v>313</v>
      </c>
    </row>
    <row r="227" spans="1:13" ht="12.75">
      <c r="A227" s="10">
        <v>44455</v>
      </c>
      <c r="B227" s="3" t="s">
        <v>388</v>
      </c>
      <c r="C227" s="3">
        <v>900</v>
      </c>
      <c r="D227" s="3" t="s">
        <v>11</v>
      </c>
      <c r="E227" s="3">
        <v>1085</v>
      </c>
      <c r="F227" s="3">
        <v>1090</v>
      </c>
      <c r="G227" s="3">
        <v>1095</v>
      </c>
      <c r="H227" s="16">
        <v>1100</v>
      </c>
      <c r="I227" s="17">
        <v>4500</v>
      </c>
      <c r="J227" s="17">
        <v>4500</v>
      </c>
      <c r="K227" s="17">
        <v>4500</v>
      </c>
      <c r="L227" s="14">
        <v>13500</v>
      </c>
      <c r="M227" s="4" t="s">
        <v>290</v>
      </c>
    </row>
    <row r="228" spans="1:13" ht="12.75">
      <c r="A228" s="10">
        <v>44455</v>
      </c>
      <c r="B228" s="3" t="s">
        <v>406</v>
      </c>
      <c r="C228" s="3">
        <v>1350</v>
      </c>
      <c r="D228" s="3" t="s">
        <v>11</v>
      </c>
      <c r="E228" s="3">
        <v>883</v>
      </c>
      <c r="F228" s="3">
        <v>886</v>
      </c>
      <c r="G228" s="3">
        <v>889</v>
      </c>
      <c r="H228" s="16">
        <v>892</v>
      </c>
      <c r="I228" s="17">
        <v>0</v>
      </c>
      <c r="J228" s="17">
        <v>0</v>
      </c>
      <c r="K228" s="17">
        <v>0</v>
      </c>
      <c r="L228" s="14">
        <v>0</v>
      </c>
      <c r="M228" s="4" t="s">
        <v>294</v>
      </c>
    </row>
    <row r="229" spans="1:13" ht="12.75">
      <c r="A229" s="10">
        <v>44454</v>
      </c>
      <c r="B229" s="3" t="s">
        <v>387</v>
      </c>
      <c r="C229" s="3">
        <v>1851</v>
      </c>
      <c r="D229" s="3" t="s">
        <v>11</v>
      </c>
      <c r="E229" s="3">
        <v>703</v>
      </c>
      <c r="F229" s="3">
        <v>705</v>
      </c>
      <c r="G229" s="3">
        <v>707</v>
      </c>
      <c r="H229" s="16">
        <v>709</v>
      </c>
      <c r="I229" s="17">
        <v>3702</v>
      </c>
      <c r="J229" s="17">
        <v>3702</v>
      </c>
      <c r="K229" s="17">
        <v>3702</v>
      </c>
      <c r="L229" s="14">
        <v>11106</v>
      </c>
      <c r="M229" s="4" t="s">
        <v>290</v>
      </c>
    </row>
    <row r="230" spans="1:13" ht="12.75">
      <c r="A230" s="10">
        <v>44454</v>
      </c>
      <c r="B230" s="3" t="s">
        <v>321</v>
      </c>
      <c r="C230" s="3">
        <v>5700</v>
      </c>
      <c r="D230" s="3" t="s">
        <v>11</v>
      </c>
      <c r="E230" s="3">
        <v>121</v>
      </c>
      <c r="F230" s="3">
        <v>122</v>
      </c>
      <c r="G230" s="3">
        <v>123</v>
      </c>
      <c r="H230" s="16">
        <v>124</v>
      </c>
      <c r="I230" s="17">
        <v>5700</v>
      </c>
      <c r="J230" s="17">
        <v>5700</v>
      </c>
      <c r="K230" s="17">
        <v>0</v>
      </c>
      <c r="L230" s="14">
        <v>11400</v>
      </c>
      <c r="M230" s="4" t="s">
        <v>292</v>
      </c>
    </row>
    <row r="231" spans="1:13" ht="12.75">
      <c r="A231" s="10">
        <v>44453</v>
      </c>
      <c r="B231" s="3" t="s">
        <v>355</v>
      </c>
      <c r="C231" s="3">
        <v>2850</v>
      </c>
      <c r="D231" s="3" t="s">
        <v>11</v>
      </c>
      <c r="E231" s="3">
        <v>304</v>
      </c>
      <c r="F231" s="3">
        <v>305.5</v>
      </c>
      <c r="G231" s="3">
        <v>307</v>
      </c>
      <c r="H231" s="16">
        <v>308.5</v>
      </c>
      <c r="I231" s="17">
        <v>4275</v>
      </c>
      <c r="J231" s="17">
        <v>4275</v>
      </c>
      <c r="K231" s="17">
        <v>0</v>
      </c>
      <c r="L231" s="14">
        <v>8550</v>
      </c>
      <c r="M231" s="4" t="s">
        <v>292</v>
      </c>
    </row>
    <row r="232" spans="1:13" ht="12.75">
      <c r="A232" s="10">
        <v>44453</v>
      </c>
      <c r="B232" s="3" t="s">
        <v>330</v>
      </c>
      <c r="C232" s="3">
        <v>700</v>
      </c>
      <c r="D232" s="3" t="s">
        <v>11</v>
      </c>
      <c r="E232" s="3">
        <v>1220</v>
      </c>
      <c r="F232" s="3">
        <v>1225</v>
      </c>
      <c r="G232" s="3">
        <v>1230</v>
      </c>
      <c r="H232" s="16">
        <v>1235</v>
      </c>
      <c r="I232" s="17">
        <v>3500</v>
      </c>
      <c r="J232" s="17">
        <v>3500</v>
      </c>
      <c r="K232" s="17">
        <v>3500</v>
      </c>
      <c r="L232" s="14">
        <v>10500</v>
      </c>
      <c r="M232" s="4" t="s">
        <v>290</v>
      </c>
    </row>
    <row r="233" spans="1:13" ht="12.75">
      <c r="A233" s="10">
        <v>44452</v>
      </c>
      <c r="B233" s="3" t="s">
        <v>166</v>
      </c>
      <c r="C233" s="3">
        <v>1350</v>
      </c>
      <c r="D233" s="3" t="s">
        <v>11</v>
      </c>
      <c r="E233" s="3">
        <v>699</v>
      </c>
      <c r="F233" s="3">
        <v>701</v>
      </c>
      <c r="G233" s="3">
        <v>703</v>
      </c>
      <c r="H233" s="16">
        <v>705</v>
      </c>
      <c r="I233" s="17">
        <v>1348</v>
      </c>
      <c r="J233" s="17">
        <v>0</v>
      </c>
      <c r="K233" s="17">
        <v>0</v>
      </c>
      <c r="L233" s="14">
        <v>1348</v>
      </c>
      <c r="M233" s="4" t="s">
        <v>313</v>
      </c>
    </row>
    <row r="234" spans="1:13" ht="12.75">
      <c r="A234" s="10">
        <v>44452</v>
      </c>
      <c r="B234" s="3" t="s">
        <v>212</v>
      </c>
      <c r="C234" s="3">
        <v>2150</v>
      </c>
      <c r="D234" s="3" t="s">
        <v>11</v>
      </c>
      <c r="E234" s="3">
        <v>473</v>
      </c>
      <c r="F234" s="3">
        <v>475</v>
      </c>
      <c r="G234" s="3">
        <v>477</v>
      </c>
      <c r="H234" s="16">
        <v>479</v>
      </c>
      <c r="I234" s="17">
        <v>4300</v>
      </c>
      <c r="J234" s="17">
        <v>4300</v>
      </c>
      <c r="K234" s="17">
        <v>4300</v>
      </c>
      <c r="L234" s="14">
        <v>12900</v>
      </c>
      <c r="M234" s="4" t="s">
        <v>290</v>
      </c>
    </row>
    <row r="235" spans="1:13" ht="12.75">
      <c r="A235" s="10">
        <v>44448</v>
      </c>
      <c r="B235" s="3" t="s">
        <v>355</v>
      </c>
      <c r="C235" s="3">
        <v>2850</v>
      </c>
      <c r="D235" s="3" t="s">
        <v>11</v>
      </c>
      <c r="E235" s="3">
        <v>297.5</v>
      </c>
      <c r="F235" s="3">
        <v>299</v>
      </c>
      <c r="G235" s="3">
        <v>300.5</v>
      </c>
      <c r="H235" s="16">
        <v>302</v>
      </c>
      <c r="I235" s="17">
        <v>4275</v>
      </c>
      <c r="J235" s="17">
        <v>4275</v>
      </c>
      <c r="K235" s="17">
        <v>4275</v>
      </c>
      <c r="L235" s="14">
        <v>12825</v>
      </c>
      <c r="M235" s="4" t="s">
        <v>290</v>
      </c>
    </row>
    <row r="236" spans="1:13" ht="12.75">
      <c r="A236" s="10">
        <v>44448</v>
      </c>
      <c r="B236" s="3" t="s">
        <v>162</v>
      </c>
      <c r="C236" s="3">
        <v>7700</v>
      </c>
      <c r="D236" s="3" t="s">
        <v>11</v>
      </c>
      <c r="E236" s="3">
        <v>123</v>
      </c>
      <c r="F236" s="3">
        <v>123.5</v>
      </c>
      <c r="G236" s="3">
        <v>124</v>
      </c>
      <c r="H236" s="16">
        <v>124.5</v>
      </c>
      <c r="I236" s="17">
        <v>3850</v>
      </c>
      <c r="J236" s="17">
        <v>0</v>
      </c>
      <c r="K236" s="17">
        <v>0</v>
      </c>
      <c r="L236" s="14">
        <v>3850</v>
      </c>
      <c r="M236" s="4" t="s">
        <v>313</v>
      </c>
    </row>
    <row r="237" spans="1:13" ht="12.75">
      <c r="A237" s="10">
        <v>44447</v>
      </c>
      <c r="B237" s="3" t="s">
        <v>387</v>
      </c>
      <c r="C237" s="3">
        <v>1851</v>
      </c>
      <c r="D237" s="3" t="s">
        <v>11</v>
      </c>
      <c r="E237" s="3">
        <v>682</v>
      </c>
      <c r="F237" s="3">
        <v>684</v>
      </c>
      <c r="G237" s="3">
        <v>686</v>
      </c>
      <c r="H237" s="16">
        <v>688</v>
      </c>
      <c r="I237" s="17">
        <v>3702</v>
      </c>
      <c r="J237" s="17">
        <v>0</v>
      </c>
      <c r="K237" s="17">
        <v>0</v>
      </c>
      <c r="L237" s="14">
        <v>3702</v>
      </c>
      <c r="M237" s="4" t="s">
        <v>313</v>
      </c>
    </row>
    <row r="238" spans="1:13" ht="12.75">
      <c r="A238" s="10">
        <v>44446</v>
      </c>
      <c r="B238" s="3" t="s">
        <v>84</v>
      </c>
      <c r="C238" s="3">
        <v>1375</v>
      </c>
      <c r="D238" s="3" t="s">
        <v>80</v>
      </c>
      <c r="E238" s="3">
        <v>720</v>
      </c>
      <c r="F238" s="3">
        <v>717</v>
      </c>
      <c r="G238" s="3">
        <v>714</v>
      </c>
      <c r="H238" s="16">
        <v>711</v>
      </c>
      <c r="I238" s="17">
        <v>4125</v>
      </c>
      <c r="J238" s="17">
        <v>4125</v>
      </c>
      <c r="K238" s="17">
        <v>0</v>
      </c>
      <c r="L238" s="14">
        <v>8250</v>
      </c>
      <c r="M238" s="4" t="s">
        <v>292</v>
      </c>
    </row>
    <row r="239" spans="1:13" ht="12.75">
      <c r="A239" s="10">
        <v>44446</v>
      </c>
      <c r="B239" s="3" t="s">
        <v>387</v>
      </c>
      <c r="C239" s="3">
        <v>1851</v>
      </c>
      <c r="D239" s="3" t="s">
        <v>11</v>
      </c>
      <c r="E239" s="3">
        <v>670</v>
      </c>
      <c r="F239" s="3">
        <v>672</v>
      </c>
      <c r="G239" s="3">
        <v>674</v>
      </c>
      <c r="H239" s="16">
        <v>676</v>
      </c>
      <c r="I239" s="17">
        <v>1849</v>
      </c>
      <c r="J239" s="17">
        <v>1849</v>
      </c>
      <c r="K239" s="17">
        <v>1849</v>
      </c>
      <c r="L239" s="14">
        <v>5547</v>
      </c>
      <c r="M239" s="4" t="s">
        <v>290</v>
      </c>
    </row>
    <row r="240" spans="1:13" ht="12.75">
      <c r="A240" s="10">
        <v>44445</v>
      </c>
      <c r="B240" s="3" t="s">
        <v>328</v>
      </c>
      <c r="C240" s="3">
        <v>475</v>
      </c>
      <c r="D240" s="3" t="s">
        <v>11</v>
      </c>
      <c r="E240" s="3">
        <v>1540</v>
      </c>
      <c r="F240" s="3">
        <v>1550</v>
      </c>
      <c r="G240" s="3">
        <v>1560</v>
      </c>
      <c r="H240" s="16">
        <v>1570</v>
      </c>
      <c r="I240" s="17">
        <v>4750</v>
      </c>
      <c r="J240" s="17">
        <v>4750</v>
      </c>
      <c r="K240" s="17">
        <v>4750</v>
      </c>
      <c r="L240" s="14">
        <v>14250</v>
      </c>
      <c r="M240" s="4" t="s">
        <v>290</v>
      </c>
    </row>
    <row r="241" spans="1:13" ht="12.75">
      <c r="A241" s="10">
        <v>44445</v>
      </c>
      <c r="B241" s="3" t="s">
        <v>393</v>
      </c>
      <c r="C241" s="3">
        <v>250</v>
      </c>
      <c r="D241" s="3" t="s">
        <v>11</v>
      </c>
      <c r="E241" s="3">
        <v>2445</v>
      </c>
      <c r="F241" s="3">
        <v>2460</v>
      </c>
      <c r="G241" s="3">
        <v>2475</v>
      </c>
      <c r="H241" s="16">
        <v>2490</v>
      </c>
      <c r="I241" s="17">
        <v>3750</v>
      </c>
      <c r="J241" s="17">
        <v>3750</v>
      </c>
      <c r="K241" s="17">
        <v>0</v>
      </c>
      <c r="L241" s="14">
        <v>7500</v>
      </c>
      <c r="M241" s="4" t="s">
        <v>292</v>
      </c>
    </row>
    <row r="242" spans="1:13" ht="12.75">
      <c r="A242" s="10">
        <v>44442</v>
      </c>
      <c r="B242" s="3" t="s">
        <v>393</v>
      </c>
      <c r="C242" s="3">
        <v>250</v>
      </c>
      <c r="D242" s="3" t="s">
        <v>11</v>
      </c>
      <c r="E242" s="3">
        <v>2325</v>
      </c>
      <c r="F242" s="3">
        <v>2340</v>
      </c>
      <c r="G242" s="3">
        <v>2355</v>
      </c>
      <c r="H242" s="16">
        <v>2370</v>
      </c>
      <c r="I242" s="17">
        <v>3750</v>
      </c>
      <c r="J242" s="17">
        <v>3750</v>
      </c>
      <c r="K242" s="17">
        <v>3750</v>
      </c>
      <c r="L242" s="14">
        <v>11250</v>
      </c>
      <c r="M242" s="4" t="s">
        <v>290</v>
      </c>
    </row>
    <row r="243" spans="1:13" ht="12.75">
      <c r="A243" s="10">
        <v>44442</v>
      </c>
      <c r="B243" s="3" t="s">
        <v>228</v>
      </c>
      <c r="C243" s="3">
        <v>4200</v>
      </c>
      <c r="D243" s="3" t="s">
        <v>11</v>
      </c>
      <c r="E243" s="3">
        <v>143.5</v>
      </c>
      <c r="F243" s="3">
        <v>144.5</v>
      </c>
      <c r="G243" s="3">
        <v>145.5</v>
      </c>
      <c r="H243" s="16">
        <v>146.5</v>
      </c>
      <c r="I243" s="17">
        <v>4200</v>
      </c>
      <c r="J243" s="17">
        <v>4200</v>
      </c>
      <c r="K243" s="17">
        <v>0</v>
      </c>
      <c r="L243" s="14">
        <v>8400</v>
      </c>
      <c r="M243" s="4" t="s">
        <v>292</v>
      </c>
    </row>
    <row r="244" spans="1:13" ht="12.75">
      <c r="A244" s="10">
        <v>44441</v>
      </c>
      <c r="B244" s="3" t="s">
        <v>386</v>
      </c>
      <c r="C244" s="3">
        <v>650</v>
      </c>
      <c r="D244" s="3" t="s">
        <v>11</v>
      </c>
      <c r="E244" s="3">
        <v>944</v>
      </c>
      <c r="F244" s="3">
        <v>949</v>
      </c>
      <c r="G244" s="3">
        <v>954</v>
      </c>
      <c r="H244" s="16">
        <v>959</v>
      </c>
      <c r="I244" s="17">
        <v>3250</v>
      </c>
      <c r="J244" s="17">
        <v>3250</v>
      </c>
      <c r="K244" s="17">
        <v>3250</v>
      </c>
      <c r="L244" s="14">
        <v>9750</v>
      </c>
      <c r="M244" s="4" t="s">
        <v>290</v>
      </c>
    </row>
    <row r="245" spans="1:13" ht="12.75">
      <c r="A245" s="10">
        <v>44440</v>
      </c>
      <c r="B245" s="3" t="s">
        <v>84</v>
      </c>
      <c r="C245" s="3">
        <v>1375</v>
      </c>
      <c r="D245" s="3" t="s">
        <v>11</v>
      </c>
      <c r="E245" s="3">
        <v>725</v>
      </c>
      <c r="F245" s="3">
        <v>728</v>
      </c>
      <c r="G245" s="3">
        <v>731</v>
      </c>
      <c r="H245" s="16">
        <v>734</v>
      </c>
      <c r="I245" s="17">
        <v>4125</v>
      </c>
      <c r="J245" s="17">
        <v>4125</v>
      </c>
      <c r="K245" s="17">
        <v>4125</v>
      </c>
      <c r="L245" s="14">
        <v>12375</v>
      </c>
      <c r="M245" s="4" t="s">
        <v>290</v>
      </c>
    </row>
    <row r="246" spans="1:13" ht="12.75">
      <c r="A246" s="10">
        <v>44440</v>
      </c>
      <c r="B246" s="3" t="s">
        <v>185</v>
      </c>
      <c r="C246" s="3">
        <v>1200</v>
      </c>
      <c r="D246" s="3" t="s">
        <v>11</v>
      </c>
      <c r="E246" s="3">
        <v>808</v>
      </c>
      <c r="F246" s="3">
        <v>811</v>
      </c>
      <c r="G246" s="3">
        <v>814</v>
      </c>
      <c r="H246" s="16">
        <v>817</v>
      </c>
      <c r="I246" s="17">
        <v>3600</v>
      </c>
      <c r="J246" s="17">
        <v>3600</v>
      </c>
      <c r="K246" s="17">
        <v>3600</v>
      </c>
      <c r="L246" s="14">
        <v>10800</v>
      </c>
      <c r="M246" s="4" t="s">
        <v>290</v>
      </c>
    </row>
    <row r="247" spans="1:13" ht="12.75">
      <c r="A247" s="10">
        <v>44439</v>
      </c>
      <c r="B247" s="3" t="s">
        <v>110</v>
      </c>
      <c r="C247" s="3">
        <v>4000</v>
      </c>
      <c r="D247" s="3" t="s">
        <v>80</v>
      </c>
      <c r="E247" s="3">
        <v>788</v>
      </c>
      <c r="F247" s="3">
        <v>783</v>
      </c>
      <c r="G247" s="3">
        <v>778</v>
      </c>
      <c r="H247" s="16">
        <v>773</v>
      </c>
      <c r="I247" s="17">
        <v>0</v>
      </c>
      <c r="J247" s="17">
        <v>0</v>
      </c>
      <c r="K247" s="17">
        <v>0</v>
      </c>
      <c r="L247" s="14">
        <v>-28000</v>
      </c>
      <c r="M247" s="4" t="s">
        <v>291</v>
      </c>
    </row>
    <row r="248" spans="1:13" ht="12.75">
      <c r="A248" s="10">
        <v>44438</v>
      </c>
      <c r="B248" s="3" t="s">
        <v>355</v>
      </c>
      <c r="C248" s="3">
        <v>2850</v>
      </c>
      <c r="D248" s="3" t="s">
        <v>11</v>
      </c>
      <c r="E248" s="3">
        <v>293</v>
      </c>
      <c r="F248" s="3">
        <v>294.5</v>
      </c>
      <c r="G248" s="3">
        <v>296</v>
      </c>
      <c r="H248" s="16">
        <v>297.5</v>
      </c>
      <c r="I248" s="17">
        <v>4275</v>
      </c>
      <c r="J248" s="17">
        <v>0</v>
      </c>
      <c r="K248" s="17">
        <v>0</v>
      </c>
      <c r="L248" s="14">
        <v>4275</v>
      </c>
      <c r="M248" s="4" t="s">
        <v>313</v>
      </c>
    </row>
    <row r="249" spans="1:13" ht="12.75">
      <c r="A249" s="10">
        <v>44438</v>
      </c>
      <c r="B249" s="3" t="s">
        <v>228</v>
      </c>
      <c r="C249" s="3">
        <v>4200</v>
      </c>
      <c r="D249" s="3" t="s">
        <v>11</v>
      </c>
      <c r="E249" s="3">
        <v>138</v>
      </c>
      <c r="F249" s="3">
        <v>139</v>
      </c>
      <c r="G249" s="3">
        <v>140</v>
      </c>
      <c r="H249" s="16">
        <v>140</v>
      </c>
      <c r="I249" s="17">
        <v>4200</v>
      </c>
      <c r="J249" s="17">
        <v>4200</v>
      </c>
      <c r="K249" s="17">
        <v>4200</v>
      </c>
      <c r="L249" s="14">
        <v>12600</v>
      </c>
      <c r="M249" s="4" t="s">
        <v>290</v>
      </c>
    </row>
    <row r="250" spans="1:13" ht="12.75">
      <c r="A250" s="10">
        <v>44435</v>
      </c>
      <c r="B250" s="3" t="s">
        <v>166</v>
      </c>
      <c r="C250" s="3">
        <v>1350</v>
      </c>
      <c r="D250" s="3" t="s">
        <v>11</v>
      </c>
      <c r="E250" s="3">
        <v>680</v>
      </c>
      <c r="F250" s="3">
        <v>683</v>
      </c>
      <c r="G250" s="3">
        <v>686</v>
      </c>
      <c r="H250" s="16">
        <v>689</v>
      </c>
      <c r="I250" s="17">
        <v>0</v>
      </c>
      <c r="J250" s="17">
        <v>0</v>
      </c>
      <c r="K250" s="17">
        <v>0</v>
      </c>
      <c r="L250" s="14">
        <v>-6075</v>
      </c>
      <c r="M250" s="4" t="s">
        <v>291</v>
      </c>
    </row>
    <row r="251" spans="1:13" ht="12.75">
      <c r="A251" s="10">
        <v>44435</v>
      </c>
      <c r="B251" s="3" t="s">
        <v>316</v>
      </c>
      <c r="C251" s="3">
        <v>1300</v>
      </c>
      <c r="D251" s="3" t="s">
        <v>11</v>
      </c>
      <c r="E251" s="3">
        <v>740</v>
      </c>
      <c r="F251" s="3">
        <v>743</v>
      </c>
      <c r="G251" s="3">
        <v>746</v>
      </c>
      <c r="H251" s="16">
        <v>749</v>
      </c>
      <c r="I251" s="17">
        <v>3900</v>
      </c>
      <c r="J251" s="17">
        <v>0</v>
      </c>
      <c r="K251" s="17">
        <v>0</v>
      </c>
      <c r="L251" s="14">
        <v>3900</v>
      </c>
      <c r="M251" s="4" t="s">
        <v>313</v>
      </c>
    </row>
    <row r="252" spans="1:13" ht="12.75">
      <c r="A252" s="10">
        <v>44434</v>
      </c>
      <c r="B252" s="3" t="s">
        <v>402</v>
      </c>
      <c r="C252" s="3">
        <v>1100</v>
      </c>
      <c r="D252" s="3" t="s">
        <v>11</v>
      </c>
      <c r="E252" s="3">
        <v>698</v>
      </c>
      <c r="F252" s="3">
        <v>701</v>
      </c>
      <c r="G252" s="3">
        <v>704</v>
      </c>
      <c r="H252" s="16">
        <v>707</v>
      </c>
      <c r="I252" s="17">
        <v>0</v>
      </c>
      <c r="J252" s="17">
        <v>0</v>
      </c>
      <c r="K252" s="17">
        <v>0</v>
      </c>
      <c r="L252" s="14">
        <v>0</v>
      </c>
      <c r="M252" s="4" t="s">
        <v>293</v>
      </c>
    </row>
    <row r="253" spans="1:13" ht="12.75">
      <c r="A253" s="10">
        <v>44433</v>
      </c>
      <c r="B253" s="3" t="s">
        <v>355</v>
      </c>
      <c r="C253" s="3">
        <v>2850</v>
      </c>
      <c r="D253" s="3" t="s">
        <v>11</v>
      </c>
      <c r="E253" s="3">
        <v>287</v>
      </c>
      <c r="F253" s="3">
        <v>288.5</v>
      </c>
      <c r="G253" s="3">
        <v>290</v>
      </c>
      <c r="H253" s="16">
        <v>291.5</v>
      </c>
      <c r="I253" s="17">
        <v>4275</v>
      </c>
      <c r="J253" s="17">
        <v>4275</v>
      </c>
      <c r="K253" s="17">
        <v>4275</v>
      </c>
      <c r="L253" s="14">
        <v>12825</v>
      </c>
      <c r="M253" s="4" t="s">
        <v>290</v>
      </c>
    </row>
    <row r="254" spans="1:13" ht="12.75">
      <c r="A254" s="10">
        <v>44432</v>
      </c>
      <c r="B254" s="3" t="s">
        <v>212</v>
      </c>
      <c r="C254" s="3">
        <v>2150</v>
      </c>
      <c r="D254" s="3" t="s">
        <v>11</v>
      </c>
      <c r="E254" s="3">
        <v>422</v>
      </c>
      <c r="F254" s="3">
        <v>424</v>
      </c>
      <c r="G254" s="3">
        <v>426</v>
      </c>
      <c r="H254" s="16">
        <v>428</v>
      </c>
      <c r="I254" s="17">
        <v>0</v>
      </c>
      <c r="J254" s="17">
        <v>0</v>
      </c>
      <c r="K254" s="17">
        <v>0</v>
      </c>
      <c r="L254" s="14">
        <v>0</v>
      </c>
      <c r="M254" s="4" t="s">
        <v>294</v>
      </c>
    </row>
    <row r="255" spans="1:13" ht="12.75">
      <c r="A255" s="10">
        <v>44432</v>
      </c>
      <c r="B255" s="3" t="s">
        <v>19</v>
      </c>
      <c r="C255" s="3">
        <v>850</v>
      </c>
      <c r="D255" s="3" t="s">
        <v>11</v>
      </c>
      <c r="E255" s="3">
        <v>1400</v>
      </c>
      <c r="F255" s="3">
        <v>1407</v>
      </c>
      <c r="G255" s="3">
        <v>1420</v>
      </c>
      <c r="H255" s="16">
        <v>0</v>
      </c>
      <c r="I255" s="17">
        <v>5950</v>
      </c>
      <c r="J255" s="17">
        <v>0</v>
      </c>
      <c r="K255" s="17">
        <v>0</v>
      </c>
      <c r="L255" s="14">
        <v>5950</v>
      </c>
      <c r="M255" s="4" t="s">
        <v>313</v>
      </c>
    </row>
    <row r="256" spans="1:13" ht="12.75">
      <c r="A256" s="10">
        <v>44432</v>
      </c>
      <c r="B256" s="3" t="s">
        <v>389</v>
      </c>
      <c r="C256" s="3">
        <v>600</v>
      </c>
      <c r="D256" s="3" t="s">
        <v>11</v>
      </c>
      <c r="E256" s="3">
        <v>1460</v>
      </c>
      <c r="F256" s="3">
        <v>1467</v>
      </c>
      <c r="G256" s="3">
        <v>1477</v>
      </c>
      <c r="H256" s="16">
        <v>0</v>
      </c>
      <c r="I256" s="17">
        <v>0</v>
      </c>
      <c r="J256" s="17">
        <v>0</v>
      </c>
      <c r="K256" s="17">
        <v>0</v>
      </c>
      <c r="L256" s="14">
        <v>0</v>
      </c>
      <c r="M256" s="4" t="s">
        <v>405</v>
      </c>
    </row>
    <row r="257" spans="1:13" ht="12.75">
      <c r="A257" s="10">
        <v>44431</v>
      </c>
      <c r="B257" s="3" t="s">
        <v>387</v>
      </c>
      <c r="C257" s="3">
        <v>1851</v>
      </c>
      <c r="D257" s="3" t="s">
        <v>11</v>
      </c>
      <c r="E257" s="3">
        <v>629</v>
      </c>
      <c r="F257" s="3">
        <v>632</v>
      </c>
      <c r="G257" s="3">
        <v>637</v>
      </c>
      <c r="H257" s="16">
        <v>0</v>
      </c>
      <c r="I257" s="17">
        <v>0</v>
      </c>
      <c r="J257" s="17">
        <v>0</v>
      </c>
      <c r="K257" s="17">
        <v>0</v>
      </c>
      <c r="L257" s="14">
        <v>0</v>
      </c>
      <c r="M257" s="4" t="s">
        <v>294</v>
      </c>
    </row>
    <row r="258" spans="1:13" ht="12.75">
      <c r="A258" s="10">
        <v>44431</v>
      </c>
      <c r="B258" s="3" t="s">
        <v>355</v>
      </c>
      <c r="C258" s="3">
        <v>2850</v>
      </c>
      <c r="D258" s="3" t="s">
        <v>80</v>
      </c>
      <c r="E258" s="3">
        <v>275</v>
      </c>
      <c r="F258" s="3">
        <v>273</v>
      </c>
      <c r="G258" s="3">
        <v>270</v>
      </c>
      <c r="H258" s="16">
        <v>0</v>
      </c>
      <c r="I258" s="17">
        <v>0</v>
      </c>
      <c r="J258" s="17">
        <v>0</v>
      </c>
      <c r="K258" s="17">
        <v>0</v>
      </c>
      <c r="L258" s="14">
        <v>0</v>
      </c>
      <c r="M258" s="4" t="s">
        <v>294</v>
      </c>
    </row>
    <row r="259" spans="1:13" ht="12.75">
      <c r="A259" s="10">
        <v>44428</v>
      </c>
      <c r="B259" s="3" t="s">
        <v>387</v>
      </c>
      <c r="C259" s="3">
        <v>1851</v>
      </c>
      <c r="D259" s="3" t="s">
        <v>11</v>
      </c>
      <c r="E259" s="3">
        <v>627.5</v>
      </c>
      <c r="F259" s="3">
        <v>630.5</v>
      </c>
      <c r="G259" s="3">
        <v>633.5</v>
      </c>
      <c r="H259" s="16">
        <v>0</v>
      </c>
      <c r="I259" s="17">
        <v>5553</v>
      </c>
      <c r="J259" s="17">
        <v>0</v>
      </c>
      <c r="K259" s="17">
        <v>0</v>
      </c>
      <c r="L259" s="14">
        <v>5553</v>
      </c>
      <c r="M259" s="4" t="s">
        <v>313</v>
      </c>
    </row>
    <row r="260" spans="1:13" ht="12.75">
      <c r="A260" s="10">
        <v>44425</v>
      </c>
      <c r="B260" s="3" t="s">
        <v>84</v>
      </c>
      <c r="C260" s="3">
        <v>1375</v>
      </c>
      <c r="D260" s="3" t="s">
        <v>80</v>
      </c>
      <c r="E260" s="3">
        <v>699</v>
      </c>
      <c r="F260" s="3">
        <v>696</v>
      </c>
      <c r="G260" s="3">
        <v>693</v>
      </c>
      <c r="H260" s="16">
        <v>690</v>
      </c>
      <c r="I260" s="17">
        <v>4125</v>
      </c>
      <c r="J260" s="17">
        <v>4125</v>
      </c>
      <c r="K260" s="17">
        <v>0</v>
      </c>
      <c r="L260" s="14">
        <v>8250</v>
      </c>
      <c r="M260" s="4" t="s">
        <v>292</v>
      </c>
    </row>
    <row r="261" spans="1:13" ht="12.75">
      <c r="A261" s="10">
        <v>44425</v>
      </c>
      <c r="B261" s="3" t="s">
        <v>185</v>
      </c>
      <c r="C261" s="3">
        <v>1200</v>
      </c>
      <c r="D261" s="3" t="s">
        <v>80</v>
      </c>
      <c r="E261" s="3">
        <v>755</v>
      </c>
      <c r="F261" s="3">
        <v>752</v>
      </c>
      <c r="G261" s="3">
        <v>749</v>
      </c>
      <c r="H261" s="16">
        <v>746</v>
      </c>
      <c r="I261" s="17">
        <v>3600</v>
      </c>
      <c r="J261" s="17">
        <v>0</v>
      </c>
      <c r="K261" s="17">
        <v>0</v>
      </c>
      <c r="L261" s="14">
        <v>3600</v>
      </c>
      <c r="M261" s="4" t="s">
        <v>313</v>
      </c>
    </row>
    <row r="262" spans="1:13" ht="12.75">
      <c r="A262" s="10">
        <v>44424</v>
      </c>
      <c r="B262" s="3" t="s">
        <v>110</v>
      </c>
      <c r="C262" s="3">
        <v>4000</v>
      </c>
      <c r="D262" s="3" t="s">
        <v>11</v>
      </c>
      <c r="E262" s="3">
        <v>790</v>
      </c>
      <c r="F262" s="3">
        <v>795</v>
      </c>
      <c r="G262" s="3">
        <v>800</v>
      </c>
      <c r="H262" s="16">
        <v>805</v>
      </c>
      <c r="I262" s="17">
        <v>20000</v>
      </c>
      <c r="J262" s="17">
        <v>0</v>
      </c>
      <c r="K262" s="17">
        <v>0</v>
      </c>
      <c r="L262" s="14">
        <v>20000</v>
      </c>
      <c r="M262" s="4" t="s">
        <v>313</v>
      </c>
    </row>
    <row r="263" spans="1:13" ht="12.75">
      <c r="A263" s="10">
        <v>44421</v>
      </c>
      <c r="B263" s="3" t="s">
        <v>110</v>
      </c>
      <c r="C263" s="3">
        <v>4000</v>
      </c>
      <c r="D263" s="3" t="s">
        <v>11</v>
      </c>
      <c r="E263" s="3">
        <v>786</v>
      </c>
      <c r="F263" s="3">
        <v>791</v>
      </c>
      <c r="G263" s="3">
        <v>796</v>
      </c>
      <c r="H263" s="16">
        <v>800</v>
      </c>
      <c r="I263" s="17">
        <v>0</v>
      </c>
      <c r="J263" s="17">
        <v>0</v>
      </c>
      <c r="K263" s="17">
        <v>0</v>
      </c>
      <c r="L263" s="14">
        <v>-32000</v>
      </c>
      <c r="M263" s="4" t="s">
        <v>291</v>
      </c>
    </row>
    <row r="264" spans="1:13" ht="12.75">
      <c r="A264" s="10">
        <v>44421</v>
      </c>
      <c r="B264" s="3" t="s">
        <v>212</v>
      </c>
      <c r="C264" s="3">
        <v>2150</v>
      </c>
      <c r="D264" s="3" t="s">
        <v>11</v>
      </c>
      <c r="E264" s="3">
        <v>443</v>
      </c>
      <c r="F264" s="3">
        <v>445</v>
      </c>
      <c r="G264" s="3">
        <v>447</v>
      </c>
      <c r="H264" s="16">
        <v>449</v>
      </c>
      <c r="I264" s="17">
        <v>0</v>
      </c>
      <c r="J264" s="17">
        <v>0</v>
      </c>
      <c r="K264" s="17">
        <v>0</v>
      </c>
      <c r="L264" s="14">
        <v>0</v>
      </c>
      <c r="M264" s="4" t="s">
        <v>293</v>
      </c>
    </row>
    <row r="265" spans="1:13" ht="12.75">
      <c r="A265" s="10">
        <v>44420</v>
      </c>
      <c r="B265" s="3" t="s">
        <v>197</v>
      </c>
      <c r="C265" s="3">
        <v>3200</v>
      </c>
      <c r="D265" s="3" t="s">
        <v>11</v>
      </c>
      <c r="E265" s="3">
        <v>213</v>
      </c>
      <c r="F265" s="3">
        <v>214</v>
      </c>
      <c r="G265" s="3">
        <v>215</v>
      </c>
      <c r="H265" s="16">
        <v>216</v>
      </c>
      <c r="I265" s="17">
        <v>0</v>
      </c>
      <c r="J265" s="17">
        <v>0</v>
      </c>
      <c r="K265" s="17">
        <v>0</v>
      </c>
      <c r="L265" s="14">
        <v>-4800</v>
      </c>
      <c r="M265" s="4" t="s">
        <v>291</v>
      </c>
    </row>
    <row r="266" spans="1:13" ht="12.75">
      <c r="A266" s="10">
        <v>44419</v>
      </c>
      <c r="B266" s="3" t="s">
        <v>19</v>
      </c>
      <c r="C266" s="3">
        <v>850</v>
      </c>
      <c r="D266" s="3" t="s">
        <v>11</v>
      </c>
      <c r="E266" s="3">
        <v>1412</v>
      </c>
      <c r="F266" s="3">
        <v>1416</v>
      </c>
      <c r="G266" s="3">
        <v>1420</v>
      </c>
      <c r="H266" s="16">
        <v>1424</v>
      </c>
      <c r="I266" s="17">
        <v>3400</v>
      </c>
      <c r="J266" s="17">
        <v>3400</v>
      </c>
      <c r="K266" s="17">
        <v>3400</v>
      </c>
      <c r="L266" s="14">
        <v>10200</v>
      </c>
      <c r="M266" s="4" t="s">
        <v>290</v>
      </c>
    </row>
    <row r="267" spans="1:13" ht="12.75">
      <c r="A267" s="10">
        <v>44419</v>
      </c>
      <c r="B267" s="3" t="s">
        <v>166</v>
      </c>
      <c r="C267" s="3">
        <v>1350</v>
      </c>
      <c r="D267" s="3" t="s">
        <v>11</v>
      </c>
      <c r="E267" s="3">
        <v>745</v>
      </c>
      <c r="F267" s="3">
        <v>748</v>
      </c>
      <c r="G267" s="3">
        <v>751</v>
      </c>
      <c r="H267" s="16">
        <v>754</v>
      </c>
      <c r="I267" s="17">
        <v>4050</v>
      </c>
      <c r="J267" s="17">
        <v>0</v>
      </c>
      <c r="K267" s="17">
        <v>0</v>
      </c>
      <c r="L267" s="14">
        <v>4050</v>
      </c>
      <c r="M267" s="4" t="s">
        <v>313</v>
      </c>
    </row>
    <row r="268" spans="1:13" ht="12.75">
      <c r="A268" s="10">
        <v>44418</v>
      </c>
      <c r="B268" s="3" t="s">
        <v>404</v>
      </c>
      <c r="C268" s="3">
        <v>1100</v>
      </c>
      <c r="D268" s="3" t="s">
        <v>11</v>
      </c>
      <c r="E268" s="3">
        <v>2660</v>
      </c>
      <c r="F268" s="3">
        <v>2675</v>
      </c>
      <c r="G268" s="3">
        <v>2690</v>
      </c>
      <c r="H268" s="16">
        <v>2705</v>
      </c>
      <c r="I268" s="17">
        <v>16500</v>
      </c>
      <c r="J268" s="17">
        <v>0</v>
      </c>
      <c r="K268" s="17">
        <v>0</v>
      </c>
      <c r="L268" s="14">
        <v>16500</v>
      </c>
      <c r="M268" s="4" t="s">
        <v>313</v>
      </c>
    </row>
    <row r="269" spans="1:13" ht="12.75">
      <c r="A269" s="10">
        <v>44418</v>
      </c>
      <c r="B269" s="3" t="s">
        <v>236</v>
      </c>
      <c r="C269" s="3">
        <v>400</v>
      </c>
      <c r="D269" s="3" t="s">
        <v>11</v>
      </c>
      <c r="E269" s="3">
        <v>1800</v>
      </c>
      <c r="F269" s="3">
        <v>1810</v>
      </c>
      <c r="G269" s="3">
        <v>1820</v>
      </c>
      <c r="H269" s="16">
        <v>1830</v>
      </c>
      <c r="I269" s="17">
        <v>4000</v>
      </c>
      <c r="J269" s="17">
        <v>4000</v>
      </c>
      <c r="K269" s="17">
        <v>0</v>
      </c>
      <c r="L269" s="14">
        <v>4000</v>
      </c>
      <c r="M269" s="4" t="s">
        <v>292</v>
      </c>
    </row>
    <row r="270" spans="1:13" ht="12.75">
      <c r="A270" s="10">
        <v>44417</v>
      </c>
      <c r="B270" s="3" t="s">
        <v>110</v>
      </c>
      <c r="C270" s="3">
        <v>4000</v>
      </c>
      <c r="D270" s="3" t="s">
        <v>11</v>
      </c>
      <c r="E270" s="3">
        <v>776</v>
      </c>
      <c r="F270" s="3">
        <v>780</v>
      </c>
      <c r="G270" s="3">
        <v>784</v>
      </c>
      <c r="H270" s="16">
        <v>788</v>
      </c>
      <c r="I270" s="17">
        <v>16000</v>
      </c>
      <c r="J270" s="17">
        <v>16000</v>
      </c>
      <c r="K270" s="17">
        <v>0</v>
      </c>
      <c r="L270" s="14">
        <v>32000</v>
      </c>
      <c r="M270" s="4" t="s">
        <v>292</v>
      </c>
    </row>
    <row r="271" spans="1:13" ht="12.75">
      <c r="A271" s="10">
        <v>44417</v>
      </c>
      <c r="B271" s="3" t="s">
        <v>389</v>
      </c>
      <c r="C271" s="3">
        <v>600</v>
      </c>
      <c r="D271" s="3" t="s">
        <v>11</v>
      </c>
      <c r="E271" s="3">
        <v>1300</v>
      </c>
      <c r="F271" s="3">
        <v>1305</v>
      </c>
      <c r="G271" s="3">
        <v>1310</v>
      </c>
      <c r="H271" s="16">
        <v>1315</v>
      </c>
      <c r="I271" s="17">
        <v>3000</v>
      </c>
      <c r="J271" s="17">
        <v>0</v>
      </c>
      <c r="K271" s="17">
        <v>0</v>
      </c>
      <c r="L271" s="14">
        <v>3000</v>
      </c>
      <c r="M271" s="4" t="s">
        <v>313</v>
      </c>
    </row>
    <row r="272" spans="1:13" ht="12.75">
      <c r="A272" s="10">
        <v>44414</v>
      </c>
      <c r="B272" s="3" t="s">
        <v>110</v>
      </c>
      <c r="C272" s="3">
        <v>4000</v>
      </c>
      <c r="D272" s="3" t="s">
        <v>11</v>
      </c>
      <c r="E272" s="3">
        <v>771</v>
      </c>
      <c r="F272" s="3">
        <v>775</v>
      </c>
      <c r="G272" s="3">
        <v>779</v>
      </c>
      <c r="H272" s="16">
        <v>783</v>
      </c>
      <c r="I272" s="17">
        <v>0</v>
      </c>
      <c r="J272" s="17">
        <v>0</v>
      </c>
      <c r="K272" s="17">
        <v>0</v>
      </c>
      <c r="L272" s="14">
        <v>-24000</v>
      </c>
      <c r="M272" s="4" t="s">
        <v>291</v>
      </c>
    </row>
    <row r="273" spans="1:13" ht="12.75">
      <c r="A273" s="10">
        <v>44414</v>
      </c>
      <c r="B273" s="3" t="s">
        <v>316</v>
      </c>
      <c r="C273" s="3">
        <v>1300</v>
      </c>
      <c r="D273" s="3" t="s">
        <v>11</v>
      </c>
      <c r="E273" s="3">
        <v>793</v>
      </c>
      <c r="F273" s="3">
        <v>796</v>
      </c>
      <c r="G273" s="3">
        <v>799</v>
      </c>
      <c r="H273" s="16">
        <v>802</v>
      </c>
      <c r="I273" s="17">
        <v>0</v>
      </c>
      <c r="J273" s="17">
        <v>0</v>
      </c>
      <c r="K273" s="17">
        <v>0</v>
      </c>
      <c r="L273" s="14">
        <v>0</v>
      </c>
      <c r="M273" s="4" t="s">
        <v>294</v>
      </c>
    </row>
    <row r="274" spans="1:13" ht="12.75">
      <c r="A274" s="10">
        <v>44413</v>
      </c>
      <c r="B274" s="3" t="s">
        <v>212</v>
      </c>
      <c r="C274" s="3">
        <v>2150</v>
      </c>
      <c r="D274" s="3" t="s">
        <v>80</v>
      </c>
      <c r="E274" s="3">
        <v>431</v>
      </c>
      <c r="F274" s="3">
        <v>429</v>
      </c>
      <c r="G274" s="3">
        <v>427</v>
      </c>
      <c r="H274" s="16">
        <v>425</v>
      </c>
      <c r="I274" s="17">
        <v>0</v>
      </c>
      <c r="J274" s="17">
        <v>0</v>
      </c>
      <c r="K274" s="17">
        <v>0</v>
      </c>
      <c r="L274" s="14">
        <v>0</v>
      </c>
      <c r="M274" s="4" t="s">
        <v>294</v>
      </c>
    </row>
    <row r="275" spans="1:13" ht="12.75">
      <c r="A275" s="10">
        <v>44413</v>
      </c>
      <c r="B275" s="3" t="s">
        <v>387</v>
      </c>
      <c r="C275" s="3">
        <v>1851</v>
      </c>
      <c r="D275" s="3" t="s">
        <v>11</v>
      </c>
      <c r="E275" s="3">
        <v>588</v>
      </c>
      <c r="F275" s="3">
        <v>590</v>
      </c>
      <c r="G275" s="3">
        <v>592</v>
      </c>
      <c r="H275" s="16">
        <v>594</v>
      </c>
      <c r="I275" s="17">
        <v>3702</v>
      </c>
      <c r="J275" s="17">
        <v>3702</v>
      </c>
      <c r="K275" s="17">
        <v>3702</v>
      </c>
      <c r="L275" s="14">
        <v>11106</v>
      </c>
      <c r="M275" s="4" t="s">
        <v>290</v>
      </c>
    </row>
    <row r="276" spans="1:13" ht="12.75">
      <c r="A276" s="10">
        <v>44412</v>
      </c>
      <c r="B276" s="3" t="s">
        <v>228</v>
      </c>
      <c r="C276" s="3">
        <v>4200</v>
      </c>
      <c r="D276" s="3" t="s">
        <v>11</v>
      </c>
      <c r="E276" s="3">
        <v>147.5</v>
      </c>
      <c r="F276" s="3">
        <v>148.5</v>
      </c>
      <c r="G276" s="3">
        <v>149.5</v>
      </c>
      <c r="H276" s="16">
        <v>150.5</v>
      </c>
      <c r="I276" s="17">
        <v>0</v>
      </c>
      <c r="J276" s="17">
        <v>0</v>
      </c>
      <c r="K276" s="17">
        <v>0</v>
      </c>
      <c r="L276" s="14">
        <v>-6300</v>
      </c>
      <c r="M276" s="4" t="s">
        <v>291</v>
      </c>
    </row>
    <row r="277" spans="1:13" ht="12.75">
      <c r="A277" s="10">
        <v>44412</v>
      </c>
      <c r="B277" s="3" t="s">
        <v>331</v>
      </c>
      <c r="C277" s="3">
        <v>600</v>
      </c>
      <c r="D277" s="3" t="s">
        <v>11</v>
      </c>
      <c r="E277" s="3">
        <v>1675</v>
      </c>
      <c r="F277" s="3">
        <v>1680</v>
      </c>
      <c r="G277" s="3">
        <v>1685</v>
      </c>
      <c r="H277" s="16">
        <v>1690</v>
      </c>
      <c r="I277" s="17">
        <v>3000</v>
      </c>
      <c r="J277" s="17">
        <v>0</v>
      </c>
      <c r="K277" s="17">
        <v>0</v>
      </c>
      <c r="L277" s="14">
        <v>3000</v>
      </c>
      <c r="M277" s="4" t="s">
        <v>313</v>
      </c>
    </row>
    <row r="278" spans="1:13" ht="12.75">
      <c r="A278" s="10">
        <v>44411</v>
      </c>
      <c r="B278" s="3" t="s">
        <v>388</v>
      </c>
      <c r="C278" s="3">
        <v>800</v>
      </c>
      <c r="D278" s="3" t="s">
        <v>11</v>
      </c>
      <c r="E278" s="3">
        <v>1014</v>
      </c>
      <c r="F278" s="3">
        <v>1018</v>
      </c>
      <c r="G278" s="3">
        <v>1022</v>
      </c>
      <c r="H278" s="16">
        <v>1026</v>
      </c>
      <c r="I278" s="17">
        <v>3200</v>
      </c>
      <c r="J278" s="17">
        <v>0</v>
      </c>
      <c r="K278" s="17">
        <v>0</v>
      </c>
      <c r="L278" s="14">
        <v>3200</v>
      </c>
      <c r="M278" s="4" t="s">
        <v>313</v>
      </c>
    </row>
    <row r="279" spans="1:13" ht="12.75">
      <c r="A279" s="10">
        <v>44411</v>
      </c>
      <c r="B279" s="3" t="s">
        <v>355</v>
      </c>
      <c r="C279" s="3">
        <v>2850</v>
      </c>
      <c r="D279" s="3" t="s">
        <v>11</v>
      </c>
      <c r="E279" s="3">
        <v>303.5</v>
      </c>
      <c r="F279" s="3">
        <v>305</v>
      </c>
      <c r="G279" s="3">
        <v>306.5</v>
      </c>
      <c r="H279" s="16">
        <v>308</v>
      </c>
      <c r="I279" s="17">
        <v>4275</v>
      </c>
      <c r="J279" s="17">
        <v>0</v>
      </c>
      <c r="K279" s="17">
        <v>0</v>
      </c>
      <c r="L279" s="14">
        <v>4275</v>
      </c>
      <c r="M279" s="4" t="s">
        <v>313</v>
      </c>
    </row>
    <row r="280" spans="1:13" ht="12.75">
      <c r="A280" s="10">
        <v>44411</v>
      </c>
      <c r="B280" s="3" t="s">
        <v>389</v>
      </c>
      <c r="C280" s="3">
        <v>600</v>
      </c>
      <c r="D280" s="3" t="s">
        <v>11</v>
      </c>
      <c r="E280" s="3">
        <v>1230</v>
      </c>
      <c r="F280" s="3">
        <v>1235</v>
      </c>
      <c r="G280" s="3">
        <v>1240</v>
      </c>
      <c r="H280" s="16">
        <v>1245</v>
      </c>
      <c r="I280" s="17">
        <v>0</v>
      </c>
      <c r="J280" s="17">
        <v>0</v>
      </c>
      <c r="K280" s="17">
        <v>0</v>
      </c>
      <c r="L280" s="14">
        <v>0</v>
      </c>
      <c r="M280" s="4" t="s">
        <v>294</v>
      </c>
    </row>
    <row r="281" spans="1:13" ht="12.75">
      <c r="A281" s="10">
        <v>44410</v>
      </c>
      <c r="B281" s="3" t="s">
        <v>110</v>
      </c>
      <c r="C281" s="3">
        <v>7000</v>
      </c>
      <c r="D281" s="3" t="s">
        <v>11</v>
      </c>
      <c r="E281" s="3">
        <v>750</v>
      </c>
      <c r="F281" s="3">
        <v>755</v>
      </c>
      <c r="G281" s="3">
        <v>760</v>
      </c>
      <c r="H281" s="16">
        <v>765</v>
      </c>
      <c r="I281" s="17">
        <v>35000</v>
      </c>
      <c r="J281" s="17">
        <v>0</v>
      </c>
      <c r="K281" s="17">
        <v>0</v>
      </c>
      <c r="L281" s="14">
        <v>35000</v>
      </c>
      <c r="M281" s="4" t="s">
        <v>313</v>
      </c>
    </row>
    <row r="282" spans="1:13" ht="12.75">
      <c r="A282" s="10">
        <v>44377</v>
      </c>
      <c r="B282" s="3" t="s">
        <v>253</v>
      </c>
      <c r="C282" s="3">
        <v>1250</v>
      </c>
      <c r="D282" s="3" t="s">
        <v>11</v>
      </c>
      <c r="E282" s="3">
        <v>671</v>
      </c>
      <c r="F282" s="3">
        <v>674</v>
      </c>
      <c r="G282" s="3">
        <v>677</v>
      </c>
      <c r="H282" s="16">
        <v>680</v>
      </c>
      <c r="I282" s="17">
        <v>3750</v>
      </c>
      <c r="J282" s="17">
        <v>3750</v>
      </c>
      <c r="K282" s="17">
        <v>3750</v>
      </c>
      <c r="L282" s="14">
        <v>11250</v>
      </c>
      <c r="M282" s="4" t="s">
        <v>290</v>
      </c>
    </row>
    <row r="283" spans="1:13" ht="12.75">
      <c r="A283" s="10">
        <v>44377</v>
      </c>
      <c r="B283" s="3" t="s">
        <v>330</v>
      </c>
      <c r="C283" s="3">
        <v>700</v>
      </c>
      <c r="D283" s="3" t="s">
        <v>11</v>
      </c>
      <c r="E283" s="3">
        <v>1035</v>
      </c>
      <c r="F283" s="3">
        <v>1040</v>
      </c>
      <c r="G283" s="3">
        <v>1045</v>
      </c>
      <c r="H283" s="16">
        <v>1050</v>
      </c>
      <c r="I283" s="17">
        <v>3500</v>
      </c>
      <c r="J283" s="17">
        <v>3500</v>
      </c>
      <c r="K283" s="17">
        <v>3500</v>
      </c>
      <c r="L283" s="14">
        <v>10500</v>
      </c>
      <c r="M283" s="4" t="s">
        <v>290</v>
      </c>
    </row>
    <row r="284" spans="1:13" ht="12.75">
      <c r="A284" s="10">
        <v>44376</v>
      </c>
      <c r="B284" s="3" t="s">
        <v>84</v>
      </c>
      <c r="C284" s="3">
        <v>1375</v>
      </c>
      <c r="D284" s="3" t="s">
        <v>11</v>
      </c>
      <c r="E284" s="3">
        <v>690</v>
      </c>
      <c r="F284" s="3">
        <v>693</v>
      </c>
      <c r="G284" s="3">
        <v>696</v>
      </c>
      <c r="H284" s="16">
        <v>699</v>
      </c>
      <c r="I284" s="17">
        <v>0</v>
      </c>
      <c r="J284" s="17">
        <v>0</v>
      </c>
      <c r="K284" s="17">
        <v>0</v>
      </c>
      <c r="L284" s="14">
        <v>0</v>
      </c>
      <c r="M284" s="4" t="s">
        <v>293</v>
      </c>
    </row>
    <row r="285" spans="1:13" ht="12.75">
      <c r="A285" s="10">
        <v>44376</v>
      </c>
      <c r="B285" s="3" t="s">
        <v>389</v>
      </c>
      <c r="C285" s="3">
        <v>600</v>
      </c>
      <c r="D285" s="3" t="s">
        <v>11</v>
      </c>
      <c r="E285" s="3">
        <v>1140</v>
      </c>
      <c r="F285" s="3">
        <v>1145</v>
      </c>
      <c r="G285" s="3">
        <v>1150</v>
      </c>
      <c r="H285" s="16">
        <v>1155</v>
      </c>
      <c r="I285" s="17">
        <v>0</v>
      </c>
      <c r="J285" s="17">
        <v>0</v>
      </c>
      <c r="K285" s="17">
        <v>0</v>
      </c>
      <c r="L285" s="14">
        <v>-4800</v>
      </c>
      <c r="M285" s="4" t="s">
        <v>291</v>
      </c>
    </row>
    <row r="286" spans="1:13" ht="12.75">
      <c r="A286" s="10">
        <v>44376</v>
      </c>
      <c r="B286" s="3" t="s">
        <v>330</v>
      </c>
      <c r="C286" s="3">
        <v>700</v>
      </c>
      <c r="D286" s="3" t="s">
        <v>11</v>
      </c>
      <c r="E286" s="3">
        <v>1000</v>
      </c>
      <c r="F286" s="3">
        <v>1005</v>
      </c>
      <c r="G286" s="3">
        <v>1010</v>
      </c>
      <c r="H286" s="16">
        <v>1015</v>
      </c>
      <c r="I286" s="17">
        <v>3500</v>
      </c>
      <c r="J286" s="17">
        <v>0</v>
      </c>
      <c r="K286" s="17">
        <v>0</v>
      </c>
      <c r="L286" s="14">
        <v>3500</v>
      </c>
      <c r="M286" s="4" t="s">
        <v>313</v>
      </c>
    </row>
    <row r="287" spans="1:13" ht="12.75">
      <c r="A287" s="10">
        <v>44375</v>
      </c>
      <c r="B287" s="3" t="s">
        <v>228</v>
      </c>
      <c r="C287" s="3">
        <v>4200</v>
      </c>
      <c r="D287" s="3" t="s">
        <v>11</v>
      </c>
      <c r="E287" s="3">
        <v>142.5</v>
      </c>
      <c r="F287" s="3">
        <v>143.5</v>
      </c>
      <c r="G287" s="3">
        <v>144.5</v>
      </c>
      <c r="H287" s="16">
        <v>145.5</v>
      </c>
      <c r="I287" s="17">
        <v>4200</v>
      </c>
      <c r="J287" s="17">
        <v>0</v>
      </c>
      <c r="K287" s="17">
        <v>0</v>
      </c>
      <c r="L287" s="14">
        <v>4200</v>
      </c>
      <c r="M287" s="4" t="s">
        <v>313</v>
      </c>
    </row>
    <row r="288" spans="1:13" ht="12.75">
      <c r="A288" s="10">
        <v>44375</v>
      </c>
      <c r="B288" s="3" t="s">
        <v>388</v>
      </c>
      <c r="C288" s="3">
        <v>800</v>
      </c>
      <c r="D288" s="3" t="s">
        <v>11</v>
      </c>
      <c r="E288" s="3">
        <v>1000</v>
      </c>
      <c r="F288" s="3">
        <v>1004</v>
      </c>
      <c r="G288" s="3">
        <v>1008</v>
      </c>
      <c r="H288" s="16">
        <v>1012</v>
      </c>
      <c r="I288" s="17">
        <v>0</v>
      </c>
      <c r="J288" s="17">
        <v>0</v>
      </c>
      <c r="K288" s="17">
        <v>0</v>
      </c>
      <c r="L288" s="14">
        <v>0</v>
      </c>
      <c r="M288" s="4" t="s">
        <v>294</v>
      </c>
    </row>
    <row r="289" spans="1:13" ht="12.75">
      <c r="A289" s="10">
        <v>44374</v>
      </c>
      <c r="B289" s="3" t="s">
        <v>166</v>
      </c>
      <c r="C289" s="3">
        <v>1350</v>
      </c>
      <c r="D289" s="3" t="s">
        <v>11</v>
      </c>
      <c r="E289" s="3">
        <v>714</v>
      </c>
      <c r="F289" s="3">
        <v>717</v>
      </c>
      <c r="G289" s="3">
        <v>720</v>
      </c>
      <c r="H289" s="16">
        <v>723</v>
      </c>
      <c r="I289" s="17">
        <v>4050</v>
      </c>
      <c r="J289" s="17">
        <v>0</v>
      </c>
      <c r="K289" s="17">
        <v>0</v>
      </c>
      <c r="L289" s="14">
        <v>4050</v>
      </c>
      <c r="M289" s="4" t="s">
        <v>313</v>
      </c>
    </row>
    <row r="290" spans="1:13" ht="12.75">
      <c r="A290" s="10">
        <v>44404</v>
      </c>
      <c r="B290" s="3" t="s">
        <v>212</v>
      </c>
      <c r="C290" s="3">
        <v>2150</v>
      </c>
      <c r="D290" s="3" t="s">
        <v>11</v>
      </c>
      <c r="E290" s="3">
        <v>414.5</v>
      </c>
      <c r="F290" s="3">
        <v>416</v>
      </c>
      <c r="G290" s="3">
        <v>417.5</v>
      </c>
      <c r="H290" s="16">
        <v>419</v>
      </c>
      <c r="I290" s="17">
        <v>3225</v>
      </c>
      <c r="J290" s="17">
        <v>3225</v>
      </c>
      <c r="K290" s="17">
        <v>3225</v>
      </c>
      <c r="L290" s="14">
        <v>9675</v>
      </c>
      <c r="M290" s="4" t="s">
        <v>290</v>
      </c>
    </row>
    <row r="291" spans="1:13" ht="12.75">
      <c r="A291" s="10">
        <v>44403</v>
      </c>
      <c r="B291" s="3" t="s">
        <v>253</v>
      </c>
      <c r="C291" s="3">
        <v>1250</v>
      </c>
      <c r="D291" s="3" t="s">
        <v>11</v>
      </c>
      <c r="E291" s="3">
        <v>685</v>
      </c>
      <c r="F291" s="3">
        <v>688</v>
      </c>
      <c r="G291" s="3">
        <v>691</v>
      </c>
      <c r="H291" s="16">
        <v>694</v>
      </c>
      <c r="I291" s="17">
        <v>3750</v>
      </c>
      <c r="J291" s="17">
        <v>3750</v>
      </c>
      <c r="K291" s="17">
        <v>0</v>
      </c>
      <c r="L291" s="14">
        <v>7500</v>
      </c>
      <c r="M291" s="4" t="s">
        <v>292</v>
      </c>
    </row>
    <row r="292" spans="1:13" ht="12.75">
      <c r="A292" s="10">
        <v>44403</v>
      </c>
      <c r="B292" s="3" t="s">
        <v>331</v>
      </c>
      <c r="C292" s="3">
        <v>600</v>
      </c>
      <c r="D292" s="3" t="s">
        <v>11</v>
      </c>
      <c r="E292" s="3">
        <v>1600</v>
      </c>
      <c r="F292" s="3">
        <v>1605</v>
      </c>
      <c r="G292" s="3">
        <v>1610</v>
      </c>
      <c r="H292" s="16">
        <v>1615</v>
      </c>
      <c r="I292" s="17">
        <v>3000</v>
      </c>
      <c r="J292" s="17">
        <v>0</v>
      </c>
      <c r="K292" s="17">
        <v>0</v>
      </c>
      <c r="L292" s="14">
        <v>3000</v>
      </c>
      <c r="M292" s="4" t="s">
        <v>313</v>
      </c>
    </row>
    <row r="293" spans="1:13" ht="12.75">
      <c r="A293" s="10">
        <v>44400</v>
      </c>
      <c r="B293" s="3" t="s">
        <v>84</v>
      </c>
      <c r="C293" s="3">
        <v>1375</v>
      </c>
      <c r="D293" s="3" t="s">
        <v>11</v>
      </c>
      <c r="E293" s="3">
        <v>671</v>
      </c>
      <c r="F293" s="3">
        <v>674</v>
      </c>
      <c r="G293" s="3">
        <v>677</v>
      </c>
      <c r="H293" s="16">
        <v>680</v>
      </c>
      <c r="I293" s="17">
        <v>4125</v>
      </c>
      <c r="J293" s="17">
        <v>0</v>
      </c>
      <c r="K293" s="17">
        <v>0</v>
      </c>
      <c r="L293" s="14">
        <v>4125</v>
      </c>
      <c r="M293" s="4" t="s">
        <v>313</v>
      </c>
    </row>
    <row r="294" spans="1:13" ht="12.75">
      <c r="A294" s="10">
        <v>44400</v>
      </c>
      <c r="B294" s="3" t="s">
        <v>398</v>
      </c>
      <c r="C294" s="3">
        <v>750</v>
      </c>
      <c r="D294" s="3" t="s">
        <v>11</v>
      </c>
      <c r="E294" s="3">
        <v>1050</v>
      </c>
      <c r="F294" s="3">
        <v>1055</v>
      </c>
      <c r="G294" s="3">
        <v>1063</v>
      </c>
      <c r="H294" s="16">
        <v>0</v>
      </c>
      <c r="I294" s="17">
        <v>0</v>
      </c>
      <c r="J294" s="17">
        <v>0</v>
      </c>
      <c r="K294" s="17">
        <v>0</v>
      </c>
      <c r="L294" s="14">
        <v>0</v>
      </c>
      <c r="M294" s="4" t="s">
        <v>399</v>
      </c>
    </row>
    <row r="295" spans="1:13" ht="12.75">
      <c r="A295" s="10">
        <v>44399</v>
      </c>
      <c r="B295" s="3" t="s">
        <v>212</v>
      </c>
      <c r="C295" s="3">
        <v>2150</v>
      </c>
      <c r="D295" s="3" t="s">
        <v>80</v>
      </c>
      <c r="E295" s="3">
        <v>394</v>
      </c>
      <c r="F295" s="3">
        <v>396</v>
      </c>
      <c r="G295" s="3">
        <v>398</v>
      </c>
      <c r="H295" s="16">
        <v>400</v>
      </c>
      <c r="I295" s="17">
        <v>4300</v>
      </c>
      <c r="J295" s="17">
        <v>0</v>
      </c>
      <c r="K295" s="17">
        <v>0</v>
      </c>
      <c r="L295" s="14">
        <v>4300</v>
      </c>
      <c r="M295" s="4" t="s">
        <v>313</v>
      </c>
    </row>
    <row r="296" spans="1:13" ht="12.75">
      <c r="A296" s="10">
        <v>44399</v>
      </c>
      <c r="B296" s="3" t="s">
        <v>389</v>
      </c>
      <c r="C296" s="3">
        <v>600</v>
      </c>
      <c r="D296" s="3" t="s">
        <v>11</v>
      </c>
      <c r="E296" s="3">
        <v>1093</v>
      </c>
      <c r="F296" s="3">
        <v>1098</v>
      </c>
      <c r="G296" s="3">
        <v>1103</v>
      </c>
      <c r="H296" s="16">
        <v>1108</v>
      </c>
      <c r="I296" s="17">
        <v>3000</v>
      </c>
      <c r="J296" s="17">
        <v>3000</v>
      </c>
      <c r="K296" s="17">
        <v>3000</v>
      </c>
      <c r="L296" s="14">
        <v>9000</v>
      </c>
      <c r="M296" s="4" t="s">
        <v>290</v>
      </c>
    </row>
    <row r="297" spans="1:13" ht="12.75">
      <c r="A297" s="10">
        <v>44397</v>
      </c>
      <c r="B297" s="3" t="s">
        <v>330</v>
      </c>
      <c r="C297" s="3">
        <v>700</v>
      </c>
      <c r="D297" s="3" t="s">
        <v>80</v>
      </c>
      <c r="E297" s="3">
        <v>975</v>
      </c>
      <c r="F297" s="3">
        <v>970</v>
      </c>
      <c r="G297" s="3">
        <v>965</v>
      </c>
      <c r="H297" s="16">
        <v>960</v>
      </c>
      <c r="I297" s="17">
        <v>3500</v>
      </c>
      <c r="J297" s="17">
        <v>0</v>
      </c>
      <c r="K297" s="17">
        <v>0</v>
      </c>
      <c r="L297" s="14">
        <v>3500</v>
      </c>
      <c r="M297" s="4" t="s">
        <v>313</v>
      </c>
    </row>
    <row r="298" spans="1:13" ht="12.75">
      <c r="A298" s="10">
        <v>44397</v>
      </c>
      <c r="B298" s="3" t="s">
        <v>212</v>
      </c>
      <c r="C298" s="3">
        <v>2150</v>
      </c>
      <c r="D298" s="3" t="s">
        <v>80</v>
      </c>
      <c r="E298" s="3">
        <v>391</v>
      </c>
      <c r="F298" s="3">
        <v>389</v>
      </c>
      <c r="G298" s="3">
        <v>387</v>
      </c>
      <c r="H298" s="16">
        <v>385</v>
      </c>
      <c r="I298" s="17">
        <v>4300</v>
      </c>
      <c r="J298" s="17">
        <v>4300</v>
      </c>
      <c r="K298" s="17">
        <v>4300</v>
      </c>
      <c r="L298" s="14">
        <v>12900</v>
      </c>
      <c r="M298" s="4" t="s">
        <v>290</v>
      </c>
    </row>
    <row r="299" spans="1:13" ht="12.75">
      <c r="A299" s="10">
        <v>44396</v>
      </c>
      <c r="B299" s="3" t="s">
        <v>387</v>
      </c>
      <c r="C299" s="3">
        <v>1851</v>
      </c>
      <c r="D299" s="3" t="s">
        <v>11</v>
      </c>
      <c r="E299" s="3">
        <v>544</v>
      </c>
      <c r="F299" s="3">
        <v>546</v>
      </c>
      <c r="G299" s="3">
        <v>548</v>
      </c>
      <c r="H299" s="16">
        <v>550</v>
      </c>
      <c r="I299" s="17">
        <v>3702</v>
      </c>
      <c r="J299" s="17">
        <v>0</v>
      </c>
      <c r="K299" s="17">
        <v>0</v>
      </c>
      <c r="L299" s="14">
        <v>3702</v>
      </c>
      <c r="M299" s="4" t="s">
        <v>313</v>
      </c>
    </row>
    <row r="300" spans="1:13" ht="12.75">
      <c r="A300" s="10">
        <v>44393</v>
      </c>
      <c r="B300" s="3" t="s">
        <v>282</v>
      </c>
      <c r="C300" s="3">
        <v>1600</v>
      </c>
      <c r="D300" s="3" t="s">
        <v>11</v>
      </c>
      <c r="E300" s="3">
        <v>588</v>
      </c>
      <c r="F300" s="3">
        <v>591</v>
      </c>
      <c r="G300" s="3">
        <v>594</v>
      </c>
      <c r="H300" s="16">
        <v>597</v>
      </c>
      <c r="I300" s="17">
        <v>0</v>
      </c>
      <c r="J300" s="17">
        <v>0</v>
      </c>
      <c r="K300" s="17">
        <v>0</v>
      </c>
      <c r="L300" s="14">
        <v>0</v>
      </c>
      <c r="M300" s="4" t="s">
        <v>294</v>
      </c>
    </row>
    <row r="301" spans="1:13" ht="12.75">
      <c r="A301" s="10">
        <v>44393</v>
      </c>
      <c r="B301" s="3" t="s">
        <v>386</v>
      </c>
      <c r="C301" s="3">
        <v>650</v>
      </c>
      <c r="D301" s="3" t="s">
        <v>11</v>
      </c>
      <c r="E301" s="3">
        <v>988</v>
      </c>
      <c r="F301" s="3">
        <v>993</v>
      </c>
      <c r="G301" s="3">
        <v>998</v>
      </c>
      <c r="H301" s="16">
        <v>1003</v>
      </c>
      <c r="I301" s="17">
        <v>0</v>
      </c>
      <c r="J301" s="17">
        <v>0</v>
      </c>
      <c r="K301" s="17">
        <v>0</v>
      </c>
      <c r="L301" s="14">
        <v>-5200</v>
      </c>
      <c r="M301" s="4" t="s">
        <v>291</v>
      </c>
    </row>
    <row r="302" spans="1:13" ht="12.75">
      <c r="A302" s="10">
        <v>44392</v>
      </c>
      <c r="B302" s="3" t="s">
        <v>389</v>
      </c>
      <c r="C302" s="3">
        <v>600</v>
      </c>
      <c r="D302" s="3" t="s">
        <v>11</v>
      </c>
      <c r="E302" s="3">
        <v>1065</v>
      </c>
      <c r="F302" s="3">
        <v>1070</v>
      </c>
      <c r="G302" s="3">
        <v>1075</v>
      </c>
      <c r="H302" s="16">
        <v>1080</v>
      </c>
      <c r="I302" s="17">
        <v>3000</v>
      </c>
      <c r="J302" s="17">
        <v>3000</v>
      </c>
      <c r="K302" s="17">
        <v>3000</v>
      </c>
      <c r="L302" s="14">
        <v>9000</v>
      </c>
      <c r="M302" s="4" t="s">
        <v>290</v>
      </c>
    </row>
    <row r="303" spans="1:13" ht="12.75">
      <c r="A303" s="10">
        <v>44392</v>
      </c>
      <c r="B303" s="3" t="s">
        <v>162</v>
      </c>
      <c r="C303" s="3">
        <v>7700</v>
      </c>
      <c r="D303" s="3" t="s">
        <v>80</v>
      </c>
      <c r="E303" s="3">
        <v>118</v>
      </c>
      <c r="F303" s="3">
        <v>117.5</v>
      </c>
      <c r="G303" s="3">
        <v>117</v>
      </c>
      <c r="H303" s="16">
        <v>116.5</v>
      </c>
      <c r="I303" s="17">
        <v>3850</v>
      </c>
      <c r="J303" s="17">
        <v>3850</v>
      </c>
      <c r="K303" s="17">
        <v>3850</v>
      </c>
      <c r="L303" s="14">
        <v>11550</v>
      </c>
      <c r="M303" s="4" t="s">
        <v>290</v>
      </c>
    </row>
    <row r="304" spans="1:13" ht="12.75">
      <c r="A304" s="10">
        <v>44391</v>
      </c>
      <c r="B304" s="3" t="s">
        <v>389</v>
      </c>
      <c r="C304" s="3">
        <v>600</v>
      </c>
      <c r="D304" s="3" t="s">
        <v>11</v>
      </c>
      <c r="E304" s="3">
        <v>1034</v>
      </c>
      <c r="F304" s="3">
        <v>1039</v>
      </c>
      <c r="G304" s="3">
        <v>1044</v>
      </c>
      <c r="H304" s="16">
        <v>1050</v>
      </c>
      <c r="I304" s="17">
        <v>3000</v>
      </c>
      <c r="J304" s="17">
        <v>3000</v>
      </c>
      <c r="K304" s="17">
        <v>0</v>
      </c>
      <c r="L304" s="14">
        <v>6000</v>
      </c>
      <c r="M304" s="4" t="s">
        <v>292</v>
      </c>
    </row>
    <row r="305" spans="1:13" ht="12.75">
      <c r="A305" s="10">
        <v>44390</v>
      </c>
      <c r="B305" s="3" t="s">
        <v>253</v>
      </c>
      <c r="C305" s="3">
        <v>1250</v>
      </c>
      <c r="D305" s="3" t="s">
        <v>80</v>
      </c>
      <c r="E305" s="3">
        <v>710</v>
      </c>
      <c r="F305" s="3">
        <v>706</v>
      </c>
      <c r="G305" s="3">
        <v>700</v>
      </c>
      <c r="H305" s="16">
        <v>0</v>
      </c>
      <c r="I305" s="17">
        <v>5000</v>
      </c>
      <c r="J305" s="17">
        <v>7500</v>
      </c>
      <c r="K305" s="17">
        <v>0</v>
      </c>
      <c r="L305" s="14">
        <v>12500</v>
      </c>
      <c r="M305" s="4" t="s">
        <v>292</v>
      </c>
    </row>
    <row r="306" spans="1:13" ht="12.75">
      <c r="A306" s="10">
        <v>44390</v>
      </c>
      <c r="B306" s="3" t="s">
        <v>178</v>
      </c>
      <c r="C306" s="3">
        <v>1400</v>
      </c>
      <c r="D306" s="3" t="s">
        <v>11</v>
      </c>
      <c r="E306" s="3">
        <v>684</v>
      </c>
      <c r="F306" s="3">
        <v>688</v>
      </c>
      <c r="G306" s="3">
        <v>692</v>
      </c>
      <c r="H306" s="16">
        <v>0</v>
      </c>
      <c r="I306" s="17">
        <v>5600</v>
      </c>
      <c r="J306" s="17">
        <v>0</v>
      </c>
      <c r="K306" s="17">
        <v>0</v>
      </c>
      <c r="L306" s="14">
        <v>5600</v>
      </c>
      <c r="M306" s="4" t="s">
        <v>313</v>
      </c>
    </row>
    <row r="307" spans="1:13" ht="12.75">
      <c r="A307" s="10">
        <v>44389</v>
      </c>
      <c r="B307" s="3" t="s">
        <v>84</v>
      </c>
      <c r="C307" s="3">
        <v>1375</v>
      </c>
      <c r="D307" s="3" t="s">
        <v>11</v>
      </c>
      <c r="E307" s="3">
        <v>650.5</v>
      </c>
      <c r="F307" s="3">
        <v>654.5</v>
      </c>
      <c r="G307" s="3">
        <v>659.5</v>
      </c>
      <c r="H307" s="16">
        <v>0</v>
      </c>
      <c r="I307" s="17">
        <v>5500</v>
      </c>
      <c r="J307" s="17">
        <v>0</v>
      </c>
      <c r="K307" s="17">
        <v>0</v>
      </c>
      <c r="L307" s="14">
        <v>5500</v>
      </c>
      <c r="M307" s="4" t="s">
        <v>313</v>
      </c>
    </row>
    <row r="308" spans="1:13" ht="12.75">
      <c r="A308" s="10">
        <v>44386</v>
      </c>
      <c r="B308" s="3" t="s">
        <v>388</v>
      </c>
      <c r="C308" s="3">
        <v>800</v>
      </c>
      <c r="D308" s="3" t="s">
        <v>80</v>
      </c>
      <c r="E308" s="3">
        <v>1034</v>
      </c>
      <c r="F308" s="3">
        <v>1030</v>
      </c>
      <c r="G308" s="3">
        <v>1026</v>
      </c>
      <c r="H308" s="16">
        <v>1022</v>
      </c>
      <c r="I308" s="17">
        <v>1200</v>
      </c>
      <c r="J308" s="17">
        <v>0</v>
      </c>
      <c r="K308" s="17">
        <v>0</v>
      </c>
      <c r="L308" s="14">
        <v>1200</v>
      </c>
      <c r="M308" s="4" t="s">
        <v>313</v>
      </c>
    </row>
    <row r="309" spans="1:13" ht="12.75">
      <c r="A309" s="10">
        <v>44386</v>
      </c>
      <c r="B309" s="3" t="s">
        <v>185</v>
      </c>
      <c r="C309" s="19">
        <v>1200</v>
      </c>
      <c r="D309" s="17" t="s">
        <v>80</v>
      </c>
      <c r="E309" s="3">
        <v>750</v>
      </c>
      <c r="F309" s="3">
        <v>747</v>
      </c>
      <c r="G309" s="3">
        <v>744</v>
      </c>
      <c r="H309" s="16">
        <v>741</v>
      </c>
      <c r="I309" s="17">
        <v>3600</v>
      </c>
      <c r="J309" s="17">
        <v>3600</v>
      </c>
      <c r="K309" s="17">
        <v>0</v>
      </c>
      <c r="L309" s="14">
        <v>7200</v>
      </c>
      <c r="M309" s="4" t="s">
        <v>292</v>
      </c>
    </row>
    <row r="310" spans="1:13" ht="12.75">
      <c r="A310" s="10">
        <v>44385</v>
      </c>
      <c r="B310" s="3" t="s">
        <v>355</v>
      </c>
      <c r="C310" s="3">
        <v>5700</v>
      </c>
      <c r="D310" s="3" t="s">
        <v>80</v>
      </c>
      <c r="E310" s="3">
        <v>309.5</v>
      </c>
      <c r="F310" s="3">
        <v>308</v>
      </c>
      <c r="G310" s="3">
        <v>306.5</v>
      </c>
      <c r="H310" s="16">
        <v>305</v>
      </c>
      <c r="I310" s="17">
        <v>8550</v>
      </c>
      <c r="J310" s="17">
        <v>0</v>
      </c>
      <c r="K310" s="17">
        <v>0</v>
      </c>
      <c r="L310" s="14">
        <v>8550</v>
      </c>
      <c r="M310" s="4" t="s">
        <v>313</v>
      </c>
    </row>
    <row r="311" spans="1:13" ht="12.75">
      <c r="A311" s="10">
        <v>44385</v>
      </c>
      <c r="B311" s="3" t="s">
        <v>388</v>
      </c>
      <c r="C311" s="3">
        <v>800</v>
      </c>
      <c r="D311" s="3" t="s">
        <v>11</v>
      </c>
      <c r="E311" s="3">
        <v>1057</v>
      </c>
      <c r="F311" s="3">
        <v>1061</v>
      </c>
      <c r="G311" s="3">
        <v>1065</v>
      </c>
      <c r="H311" s="16">
        <v>1069</v>
      </c>
      <c r="I311" s="17">
        <v>0</v>
      </c>
      <c r="J311" s="17">
        <v>0</v>
      </c>
      <c r="K311" s="17">
        <v>0</v>
      </c>
      <c r="L311" s="14">
        <v>0</v>
      </c>
      <c r="M311" s="4" t="s">
        <v>294</v>
      </c>
    </row>
    <row r="312" spans="1:13" ht="12.75">
      <c r="A312" s="10">
        <v>44385</v>
      </c>
      <c r="B312" s="3" t="s">
        <v>316</v>
      </c>
      <c r="C312" s="3">
        <v>1300</v>
      </c>
      <c r="D312" s="3" t="s">
        <v>11</v>
      </c>
      <c r="E312" s="3">
        <v>812</v>
      </c>
      <c r="F312" s="3">
        <v>815</v>
      </c>
      <c r="G312" s="3">
        <v>818</v>
      </c>
      <c r="H312" s="16">
        <v>821</v>
      </c>
      <c r="I312" s="17">
        <v>0</v>
      </c>
      <c r="J312" s="17">
        <v>0</v>
      </c>
      <c r="K312" s="17">
        <v>0</v>
      </c>
      <c r="L312" s="14">
        <v>-1295</v>
      </c>
      <c r="M312" s="4" t="s">
        <v>291</v>
      </c>
    </row>
    <row r="313" spans="1:13" ht="12.75">
      <c r="A313" s="10">
        <v>44384</v>
      </c>
      <c r="B313" s="3" t="s">
        <v>355</v>
      </c>
      <c r="C313" s="3">
        <v>5700</v>
      </c>
      <c r="D313" s="3" t="s">
        <v>11</v>
      </c>
      <c r="E313" s="3">
        <v>306.5</v>
      </c>
      <c r="F313" s="3">
        <v>305</v>
      </c>
      <c r="G313" s="3">
        <v>303.60000000000002</v>
      </c>
      <c r="H313" s="16">
        <v>302</v>
      </c>
      <c r="I313" s="17">
        <v>5700</v>
      </c>
      <c r="J313" s="17">
        <v>0</v>
      </c>
      <c r="K313" s="17">
        <v>0</v>
      </c>
      <c r="L313" s="14">
        <v>-14250</v>
      </c>
      <c r="M313" s="4" t="s">
        <v>291</v>
      </c>
    </row>
    <row r="314" spans="1:13" ht="12.75">
      <c r="A314" s="10">
        <v>44384</v>
      </c>
      <c r="B314" s="4" t="s">
        <v>387</v>
      </c>
      <c r="C314" s="20">
        <v>1851</v>
      </c>
      <c r="D314" s="17" t="s">
        <v>11</v>
      </c>
      <c r="E314" s="3">
        <v>531</v>
      </c>
      <c r="F314" s="3">
        <v>533</v>
      </c>
      <c r="G314" s="3">
        <v>535</v>
      </c>
      <c r="H314" s="16">
        <v>537</v>
      </c>
      <c r="I314" s="17">
        <v>3702</v>
      </c>
      <c r="J314" s="17">
        <v>0</v>
      </c>
      <c r="K314" s="17">
        <v>0</v>
      </c>
      <c r="L314" s="14">
        <v>3702</v>
      </c>
      <c r="M314" s="4" t="s">
        <v>313</v>
      </c>
    </row>
    <row r="315" spans="1:13" ht="12.75">
      <c r="A315" s="10">
        <v>44383</v>
      </c>
      <c r="B315" s="3" t="s">
        <v>355</v>
      </c>
      <c r="C315" s="3">
        <v>5700</v>
      </c>
      <c r="D315" s="3" t="s">
        <v>11</v>
      </c>
      <c r="E315" s="3">
        <v>357</v>
      </c>
      <c r="F315" s="3">
        <v>358.8</v>
      </c>
      <c r="G315" s="3">
        <v>360</v>
      </c>
      <c r="H315" s="16">
        <v>361.5</v>
      </c>
      <c r="I315" s="17">
        <v>0</v>
      </c>
      <c r="J315" s="17">
        <v>0</v>
      </c>
      <c r="K315" s="17">
        <v>0</v>
      </c>
      <c r="L315" s="14">
        <v>0</v>
      </c>
      <c r="M315" s="4" t="s">
        <v>294</v>
      </c>
    </row>
    <row r="316" spans="1:13" ht="12.75">
      <c r="A316" s="10">
        <v>44382</v>
      </c>
      <c r="B316" s="3" t="s">
        <v>328</v>
      </c>
      <c r="C316" s="3">
        <v>475</v>
      </c>
      <c r="D316" s="3" t="s">
        <v>11</v>
      </c>
      <c r="E316" s="3">
        <v>1505</v>
      </c>
      <c r="F316" s="3">
        <v>1515</v>
      </c>
      <c r="G316" s="3">
        <v>1525</v>
      </c>
      <c r="H316" s="16">
        <v>1535</v>
      </c>
      <c r="I316" s="17">
        <v>0</v>
      </c>
      <c r="J316" s="17">
        <v>0</v>
      </c>
      <c r="K316" s="17">
        <v>0</v>
      </c>
      <c r="L316" s="14">
        <v>0</v>
      </c>
      <c r="M316" s="4" t="s">
        <v>403</v>
      </c>
    </row>
    <row r="317" spans="1:13" ht="12.75">
      <c r="A317" s="10">
        <v>44382</v>
      </c>
      <c r="B317" s="3" t="s">
        <v>351</v>
      </c>
      <c r="C317" s="11">
        <v>550</v>
      </c>
      <c r="D317" s="11" t="s">
        <v>11</v>
      </c>
      <c r="E317" s="3">
        <v>1506</v>
      </c>
      <c r="F317" s="3">
        <v>1512</v>
      </c>
      <c r="G317" s="3">
        <v>1518</v>
      </c>
      <c r="H317" s="16">
        <v>1524</v>
      </c>
      <c r="I317" s="17">
        <v>0</v>
      </c>
      <c r="J317" s="17">
        <v>0</v>
      </c>
      <c r="K317" s="17">
        <v>0</v>
      </c>
      <c r="L317" s="14">
        <v>0</v>
      </c>
      <c r="M317" s="4" t="s">
        <v>293</v>
      </c>
    </row>
    <row r="318" spans="1:13" ht="12.75">
      <c r="A318" s="10">
        <v>44382</v>
      </c>
      <c r="B318" s="3" t="s">
        <v>253</v>
      </c>
      <c r="C318" s="3">
        <v>2500</v>
      </c>
      <c r="D318" s="3" t="s">
        <v>11</v>
      </c>
      <c r="E318" s="3">
        <v>721</v>
      </c>
      <c r="F318" s="3">
        <v>724</v>
      </c>
      <c r="G318" s="3">
        <v>727</v>
      </c>
      <c r="H318" s="16">
        <v>730</v>
      </c>
      <c r="I318" s="17">
        <v>0</v>
      </c>
      <c r="J318" s="17">
        <v>0</v>
      </c>
      <c r="K318" s="17">
        <v>0</v>
      </c>
      <c r="L318" s="14">
        <v>-11250</v>
      </c>
      <c r="M318" s="4" t="s">
        <v>291</v>
      </c>
    </row>
    <row r="319" spans="1:13" ht="12.75">
      <c r="A319" s="10">
        <v>44379</v>
      </c>
      <c r="B319" s="3" t="s">
        <v>212</v>
      </c>
      <c r="C319" s="3">
        <v>4300</v>
      </c>
      <c r="D319" s="3" t="s">
        <v>11</v>
      </c>
      <c r="E319" s="3">
        <v>378</v>
      </c>
      <c r="F319" s="3">
        <v>376</v>
      </c>
      <c r="G319" s="3">
        <v>374</v>
      </c>
      <c r="H319" s="16">
        <v>372</v>
      </c>
      <c r="I319" s="17">
        <v>8600</v>
      </c>
      <c r="J319" s="17">
        <v>0</v>
      </c>
      <c r="K319" s="17">
        <v>0</v>
      </c>
      <c r="L319" s="14">
        <v>8600</v>
      </c>
      <c r="M319" s="4" t="s">
        <v>313</v>
      </c>
    </row>
    <row r="320" spans="1:13" ht="12.75">
      <c r="A320" s="10">
        <v>44379</v>
      </c>
      <c r="B320" s="3" t="s">
        <v>330</v>
      </c>
      <c r="C320" s="3">
        <v>700</v>
      </c>
      <c r="D320" s="3" t="s">
        <v>11</v>
      </c>
      <c r="E320" s="3">
        <v>985</v>
      </c>
      <c r="F320" s="3">
        <v>990</v>
      </c>
      <c r="G320" s="3">
        <v>995</v>
      </c>
      <c r="H320" s="16">
        <v>1000</v>
      </c>
      <c r="I320" s="17">
        <v>0</v>
      </c>
      <c r="J320" s="17">
        <v>0</v>
      </c>
      <c r="K320" s="17">
        <v>0</v>
      </c>
      <c r="L320" s="14">
        <v>0</v>
      </c>
      <c r="M320" s="4" t="s">
        <v>293</v>
      </c>
    </row>
    <row r="321" spans="1:13" ht="12.75">
      <c r="A321" s="10">
        <v>44378</v>
      </c>
      <c r="B321" s="3" t="s">
        <v>388</v>
      </c>
      <c r="C321" s="3">
        <v>800</v>
      </c>
      <c r="D321" s="3" t="s">
        <v>11</v>
      </c>
      <c r="E321" s="3">
        <v>1010</v>
      </c>
      <c r="F321" s="3">
        <v>1015</v>
      </c>
      <c r="G321" s="3">
        <v>1022</v>
      </c>
      <c r="H321" s="16">
        <v>0</v>
      </c>
      <c r="I321" s="17">
        <v>4000</v>
      </c>
      <c r="J321" s="17">
        <v>0</v>
      </c>
      <c r="K321" s="17">
        <v>0</v>
      </c>
      <c r="L321" s="14">
        <v>4000</v>
      </c>
      <c r="M321" s="4" t="s">
        <v>313</v>
      </c>
    </row>
    <row r="322" spans="1:13" ht="12.75">
      <c r="A322" s="10">
        <v>44377</v>
      </c>
      <c r="B322" s="3" t="s">
        <v>253</v>
      </c>
      <c r="C322" s="3">
        <v>2500</v>
      </c>
      <c r="D322" s="3" t="s">
        <v>11</v>
      </c>
      <c r="E322" s="3">
        <v>710</v>
      </c>
      <c r="F322" s="3">
        <v>707</v>
      </c>
      <c r="G322" s="3">
        <v>704</v>
      </c>
      <c r="H322" s="16">
        <v>701</v>
      </c>
      <c r="I322" s="17">
        <v>7500</v>
      </c>
      <c r="J322" s="17">
        <v>0</v>
      </c>
      <c r="K322" s="17">
        <v>0</v>
      </c>
      <c r="L322" s="14">
        <v>7500</v>
      </c>
      <c r="M322" s="4" t="s">
        <v>313</v>
      </c>
    </row>
    <row r="323" spans="1:13" ht="12.75">
      <c r="A323" s="10">
        <v>44376</v>
      </c>
      <c r="B323" s="4" t="s">
        <v>386</v>
      </c>
      <c r="C323" s="20">
        <v>1300</v>
      </c>
      <c r="D323" s="3" t="s">
        <v>11</v>
      </c>
      <c r="E323" s="3">
        <v>978</v>
      </c>
      <c r="F323" s="3">
        <v>983</v>
      </c>
      <c r="G323" s="3">
        <v>988</v>
      </c>
      <c r="H323" s="16">
        <v>993</v>
      </c>
      <c r="I323" s="17">
        <v>13000</v>
      </c>
      <c r="J323" s="17">
        <v>0</v>
      </c>
      <c r="K323" s="17">
        <v>0</v>
      </c>
      <c r="L323" s="14">
        <v>13000</v>
      </c>
      <c r="M323" s="4" t="s">
        <v>313</v>
      </c>
    </row>
    <row r="324" spans="1:13" ht="12.75">
      <c r="A324" s="10">
        <v>44376</v>
      </c>
      <c r="B324" s="3" t="s">
        <v>329</v>
      </c>
      <c r="C324" s="3">
        <v>300</v>
      </c>
      <c r="D324" s="3" t="s">
        <v>11</v>
      </c>
      <c r="E324" s="3">
        <v>3028</v>
      </c>
      <c r="F324" s="3">
        <v>3038</v>
      </c>
      <c r="G324" s="3">
        <v>3048</v>
      </c>
      <c r="H324" s="16">
        <v>3058</v>
      </c>
      <c r="I324" s="17">
        <v>3000</v>
      </c>
      <c r="J324" s="17">
        <v>0</v>
      </c>
      <c r="K324" s="17">
        <v>0</v>
      </c>
      <c r="L324" s="14">
        <v>3000</v>
      </c>
      <c r="M324" s="4" t="s">
        <v>313</v>
      </c>
    </row>
    <row r="325" spans="1:13" ht="12.75">
      <c r="A325" s="10">
        <v>44375</v>
      </c>
      <c r="B325" s="3" t="s">
        <v>253</v>
      </c>
      <c r="C325" s="3">
        <v>2500</v>
      </c>
      <c r="D325" s="3" t="s">
        <v>11</v>
      </c>
      <c r="E325" s="3">
        <v>722</v>
      </c>
      <c r="F325" s="3">
        <v>725</v>
      </c>
      <c r="G325" s="3">
        <v>728</v>
      </c>
      <c r="H325" s="16">
        <v>731</v>
      </c>
      <c r="I325" s="17">
        <v>7500</v>
      </c>
      <c r="J325" s="17">
        <v>7500</v>
      </c>
      <c r="K325" s="17">
        <v>7500</v>
      </c>
      <c r="L325" s="14">
        <v>22500</v>
      </c>
      <c r="M325" s="4" t="s">
        <v>290</v>
      </c>
    </row>
    <row r="326" spans="1:13" ht="12.75">
      <c r="A326" s="10">
        <v>44375</v>
      </c>
      <c r="B326" s="3" t="s">
        <v>358</v>
      </c>
      <c r="C326" s="3">
        <v>1800</v>
      </c>
      <c r="D326" s="3" t="s">
        <v>80</v>
      </c>
      <c r="E326" s="3">
        <v>472</v>
      </c>
      <c r="F326" s="3">
        <v>470</v>
      </c>
      <c r="G326" s="3">
        <v>468</v>
      </c>
      <c r="H326" s="16">
        <v>466</v>
      </c>
      <c r="I326" s="17">
        <v>3600</v>
      </c>
      <c r="J326" s="17">
        <v>0</v>
      </c>
      <c r="K326" s="17">
        <v>0</v>
      </c>
      <c r="L326" s="14">
        <v>3600</v>
      </c>
      <c r="M326" s="4" t="s">
        <v>313</v>
      </c>
    </row>
    <row r="327" spans="1:13" ht="12.75">
      <c r="A327" s="10">
        <v>44372</v>
      </c>
      <c r="B327" s="3" t="s">
        <v>166</v>
      </c>
      <c r="C327" s="3">
        <v>1350</v>
      </c>
      <c r="D327" s="3" t="s">
        <v>11</v>
      </c>
      <c r="E327" s="3">
        <v>693</v>
      </c>
      <c r="F327" s="3">
        <v>696</v>
      </c>
      <c r="G327" s="3">
        <v>699</v>
      </c>
      <c r="H327" s="16">
        <v>702</v>
      </c>
      <c r="I327" s="17">
        <v>4050</v>
      </c>
      <c r="J327" s="17">
        <v>4050</v>
      </c>
      <c r="K327" s="17">
        <v>0</v>
      </c>
      <c r="L327" s="14">
        <v>8100</v>
      </c>
      <c r="M327" s="4" t="s">
        <v>292</v>
      </c>
    </row>
    <row r="328" spans="1:13" ht="12.75">
      <c r="A328" s="10">
        <v>44372</v>
      </c>
      <c r="B328" s="3" t="s">
        <v>19</v>
      </c>
      <c r="C328" s="3">
        <v>850</v>
      </c>
      <c r="D328" s="3" t="s">
        <v>11</v>
      </c>
      <c r="E328" s="3">
        <v>1153</v>
      </c>
      <c r="F328" s="3">
        <v>1157</v>
      </c>
      <c r="G328" s="3">
        <v>1161</v>
      </c>
      <c r="H328" s="16">
        <v>1165</v>
      </c>
      <c r="I328" s="17">
        <v>3400</v>
      </c>
      <c r="J328" s="17">
        <v>3400</v>
      </c>
      <c r="K328" s="17">
        <v>3400</v>
      </c>
      <c r="L328" s="14">
        <v>10200</v>
      </c>
      <c r="M328" s="4" t="s">
        <v>290</v>
      </c>
    </row>
    <row r="329" spans="1:13" ht="12.75">
      <c r="A329" s="10">
        <v>44371</v>
      </c>
      <c r="B329" s="3" t="s">
        <v>253</v>
      </c>
      <c r="C329" s="3">
        <v>2500</v>
      </c>
      <c r="D329" s="3" t="s">
        <v>11</v>
      </c>
      <c r="E329" s="3">
        <v>710</v>
      </c>
      <c r="F329" s="3">
        <v>707</v>
      </c>
      <c r="G329" s="3">
        <v>704</v>
      </c>
      <c r="H329" s="16">
        <v>701</v>
      </c>
      <c r="I329" s="17">
        <v>7500</v>
      </c>
      <c r="J329" s="17">
        <v>0</v>
      </c>
      <c r="K329" s="17">
        <v>0</v>
      </c>
      <c r="L329" s="14">
        <v>7500</v>
      </c>
      <c r="M329" s="4" t="s">
        <v>313</v>
      </c>
    </row>
    <row r="330" spans="1:13" ht="12.75">
      <c r="A330" s="10">
        <v>44371</v>
      </c>
      <c r="B330" s="3" t="s">
        <v>166</v>
      </c>
      <c r="C330" s="3">
        <v>1350</v>
      </c>
      <c r="D330" s="3" t="s">
        <v>11</v>
      </c>
      <c r="E330" s="3">
        <v>675</v>
      </c>
      <c r="F330" s="3">
        <v>678</v>
      </c>
      <c r="G330" s="3">
        <v>681</v>
      </c>
      <c r="H330" s="16">
        <v>684</v>
      </c>
      <c r="I330" s="17">
        <v>4050</v>
      </c>
      <c r="J330" s="17">
        <v>0</v>
      </c>
      <c r="K330" s="17">
        <v>0</v>
      </c>
      <c r="L330" s="14">
        <v>4050</v>
      </c>
      <c r="M330" s="4" t="s">
        <v>313</v>
      </c>
    </row>
    <row r="331" spans="1:13" ht="12.75">
      <c r="A331" s="10">
        <v>44370</v>
      </c>
      <c r="B331" s="3" t="s">
        <v>212</v>
      </c>
      <c r="C331" s="3">
        <v>4300</v>
      </c>
      <c r="D331" s="3" t="s">
        <v>11</v>
      </c>
      <c r="E331" s="3">
        <v>373</v>
      </c>
      <c r="F331" s="3">
        <v>375</v>
      </c>
      <c r="G331" s="3">
        <v>377</v>
      </c>
      <c r="H331" s="16">
        <v>379</v>
      </c>
      <c r="I331" s="17">
        <v>8600</v>
      </c>
      <c r="J331" s="17">
        <v>0</v>
      </c>
      <c r="K331" s="17">
        <v>0</v>
      </c>
      <c r="L331" s="14">
        <v>8600</v>
      </c>
      <c r="M331" s="4" t="s">
        <v>313</v>
      </c>
    </row>
    <row r="332" spans="1:13" ht="12.75">
      <c r="A332" s="10">
        <v>44370</v>
      </c>
      <c r="B332" s="3" t="s">
        <v>166</v>
      </c>
      <c r="C332" s="3">
        <v>1350</v>
      </c>
      <c r="D332" s="3" t="s">
        <v>11</v>
      </c>
      <c r="E332" s="3">
        <v>685</v>
      </c>
      <c r="F332" s="3">
        <v>688</v>
      </c>
      <c r="G332" s="3">
        <v>691</v>
      </c>
      <c r="H332" s="16">
        <v>694</v>
      </c>
      <c r="I332" s="17">
        <v>0</v>
      </c>
      <c r="J332" s="17">
        <v>0</v>
      </c>
      <c r="K332" s="17">
        <v>0</v>
      </c>
      <c r="L332" s="14">
        <v>0</v>
      </c>
      <c r="M332" s="4" t="s">
        <v>294</v>
      </c>
    </row>
    <row r="333" spans="1:13" ht="12.75">
      <c r="A333" s="10">
        <v>44369</v>
      </c>
      <c r="B333" s="3" t="s">
        <v>387</v>
      </c>
      <c r="C333" s="3">
        <v>1851</v>
      </c>
      <c r="D333" s="3" t="s">
        <v>11</v>
      </c>
      <c r="E333" s="3">
        <v>538</v>
      </c>
      <c r="F333" s="3">
        <v>536</v>
      </c>
      <c r="G333" s="3">
        <v>534</v>
      </c>
      <c r="H333" s="16">
        <v>532</v>
      </c>
      <c r="I333" s="17">
        <v>0</v>
      </c>
      <c r="J333" s="17">
        <v>0</v>
      </c>
      <c r="K333" s="17">
        <v>0</v>
      </c>
      <c r="L333" s="14">
        <v>-5553</v>
      </c>
      <c r="M333" s="4" t="s">
        <v>291</v>
      </c>
    </row>
    <row r="334" spans="1:13" ht="12.75">
      <c r="A334" s="10">
        <v>44369</v>
      </c>
      <c r="B334" s="3" t="s">
        <v>253</v>
      </c>
      <c r="C334" s="3">
        <v>2500</v>
      </c>
      <c r="D334" s="3" t="s">
        <v>11</v>
      </c>
      <c r="E334" s="3">
        <v>755</v>
      </c>
      <c r="F334" s="3">
        <v>759</v>
      </c>
      <c r="G334" s="3">
        <v>765</v>
      </c>
      <c r="H334" s="16">
        <v>0</v>
      </c>
      <c r="I334" s="17">
        <v>0</v>
      </c>
      <c r="J334" s="17">
        <v>0</v>
      </c>
      <c r="K334" s="17">
        <v>0</v>
      </c>
      <c r="L334" s="14">
        <v>-12500</v>
      </c>
      <c r="M334" s="4" t="s">
        <v>291</v>
      </c>
    </row>
    <row r="335" spans="1:13" ht="12.75">
      <c r="A335" s="10">
        <v>44368</v>
      </c>
      <c r="B335" s="3" t="s">
        <v>329</v>
      </c>
      <c r="C335" s="3">
        <v>300</v>
      </c>
      <c r="D335" s="3" t="s">
        <v>11</v>
      </c>
      <c r="E335" s="3">
        <v>3068</v>
      </c>
      <c r="F335" s="3">
        <v>3078</v>
      </c>
      <c r="G335" s="3">
        <v>3090</v>
      </c>
      <c r="H335" s="16">
        <v>0</v>
      </c>
      <c r="I335" s="17">
        <v>0</v>
      </c>
      <c r="J335" s="17">
        <v>0</v>
      </c>
      <c r="K335" s="17">
        <v>0</v>
      </c>
      <c r="L335" s="14">
        <v>0</v>
      </c>
      <c r="M335" s="4" t="s">
        <v>294</v>
      </c>
    </row>
    <row r="336" spans="1:13" ht="12.75">
      <c r="A336" s="10">
        <v>44368</v>
      </c>
      <c r="B336" s="3" t="s">
        <v>402</v>
      </c>
      <c r="C336" s="3">
        <v>1100</v>
      </c>
      <c r="D336" s="3" t="s">
        <v>11</v>
      </c>
      <c r="E336" s="3">
        <v>715</v>
      </c>
      <c r="F336" s="3">
        <v>719</v>
      </c>
      <c r="G336" s="3">
        <v>725</v>
      </c>
      <c r="H336" s="16">
        <v>0</v>
      </c>
      <c r="I336" s="17">
        <v>3300</v>
      </c>
      <c r="J336" s="17">
        <v>0</v>
      </c>
      <c r="K336" s="17">
        <v>0</v>
      </c>
      <c r="L336" s="14">
        <v>3300</v>
      </c>
      <c r="M336" s="4" t="s">
        <v>313</v>
      </c>
    </row>
    <row r="337" spans="1:13" ht="12.75">
      <c r="A337" s="10">
        <v>44365</v>
      </c>
      <c r="B337" s="3" t="s">
        <v>388</v>
      </c>
      <c r="C337" s="3">
        <v>800</v>
      </c>
      <c r="D337" s="3" t="s">
        <v>11</v>
      </c>
      <c r="E337" s="3">
        <v>1000</v>
      </c>
      <c r="F337" s="3">
        <v>1004</v>
      </c>
      <c r="G337" s="3">
        <v>1008</v>
      </c>
      <c r="H337" s="16">
        <v>1012</v>
      </c>
      <c r="I337" s="17">
        <v>0</v>
      </c>
      <c r="J337" s="17">
        <v>0</v>
      </c>
      <c r="K337" s="17">
        <v>0</v>
      </c>
      <c r="L337" s="14">
        <v>0</v>
      </c>
      <c r="M337" s="4" t="s">
        <v>294</v>
      </c>
    </row>
    <row r="338" spans="1:13" ht="12.75">
      <c r="A338" s="10">
        <v>44365</v>
      </c>
      <c r="B338" s="3" t="s">
        <v>166</v>
      </c>
      <c r="C338" s="3">
        <v>1350</v>
      </c>
      <c r="D338" s="3" t="s">
        <v>80</v>
      </c>
      <c r="E338" s="3">
        <v>678</v>
      </c>
      <c r="F338" s="3">
        <v>675</v>
      </c>
      <c r="G338" s="3">
        <v>672</v>
      </c>
      <c r="H338" s="16">
        <v>669</v>
      </c>
      <c r="I338" s="17">
        <v>4050</v>
      </c>
      <c r="J338" s="17">
        <v>4050</v>
      </c>
      <c r="K338" s="17">
        <v>4050</v>
      </c>
      <c r="L338" s="14">
        <v>12150</v>
      </c>
      <c r="M338" s="4" t="s">
        <v>290</v>
      </c>
    </row>
    <row r="339" spans="1:13" ht="12.75">
      <c r="A339" s="10">
        <v>44365</v>
      </c>
      <c r="B339" s="3" t="s">
        <v>355</v>
      </c>
      <c r="C339" s="3">
        <v>5700</v>
      </c>
      <c r="D339" s="3" t="s">
        <v>80</v>
      </c>
      <c r="E339" s="3">
        <v>334.5</v>
      </c>
      <c r="F339" s="3">
        <v>333</v>
      </c>
      <c r="G339" s="3">
        <v>331.5</v>
      </c>
      <c r="H339" s="16">
        <v>330</v>
      </c>
      <c r="I339" s="17">
        <v>8550</v>
      </c>
      <c r="J339" s="17">
        <v>8550</v>
      </c>
      <c r="K339" s="17">
        <v>8550</v>
      </c>
      <c r="L339" s="14">
        <v>25650</v>
      </c>
      <c r="M339" s="4" t="s">
        <v>290</v>
      </c>
    </row>
    <row r="340" spans="1:13" ht="12.75">
      <c r="A340" s="10">
        <v>44364</v>
      </c>
      <c r="B340" s="3" t="s">
        <v>253</v>
      </c>
      <c r="C340" s="3">
        <v>2500</v>
      </c>
      <c r="D340" s="3" t="s">
        <v>11</v>
      </c>
      <c r="E340" s="3">
        <v>675</v>
      </c>
      <c r="F340" s="3">
        <v>672</v>
      </c>
      <c r="G340" s="3">
        <v>669</v>
      </c>
      <c r="H340" s="16">
        <v>666</v>
      </c>
      <c r="I340" s="17">
        <v>7500</v>
      </c>
      <c r="J340" s="17">
        <v>7500</v>
      </c>
      <c r="K340" s="17">
        <v>7500</v>
      </c>
      <c r="L340" s="14">
        <v>22500</v>
      </c>
      <c r="M340" s="4" t="s">
        <v>290</v>
      </c>
    </row>
    <row r="341" spans="1:13" ht="12.75">
      <c r="A341" s="10">
        <v>44364</v>
      </c>
      <c r="B341" s="3" t="s">
        <v>228</v>
      </c>
      <c r="C341" s="19">
        <v>4200</v>
      </c>
      <c r="D341" s="17" t="s">
        <v>11</v>
      </c>
      <c r="E341" s="3">
        <v>154</v>
      </c>
      <c r="F341" s="3">
        <v>153</v>
      </c>
      <c r="G341" s="3">
        <v>152</v>
      </c>
      <c r="H341" s="16">
        <v>151</v>
      </c>
      <c r="I341" s="17">
        <v>4200</v>
      </c>
      <c r="J341" s="17">
        <v>4200</v>
      </c>
      <c r="K341" s="17">
        <v>0</v>
      </c>
      <c r="L341" s="14">
        <v>8400</v>
      </c>
      <c r="M341" s="4" t="s">
        <v>292</v>
      </c>
    </row>
    <row r="342" spans="1:13" ht="12.75">
      <c r="A342" s="10">
        <v>44363</v>
      </c>
      <c r="B342" s="3" t="s">
        <v>19</v>
      </c>
      <c r="C342" s="3">
        <v>850</v>
      </c>
      <c r="D342" s="3" t="s">
        <v>11</v>
      </c>
      <c r="E342" s="3">
        <v>1164</v>
      </c>
      <c r="F342" s="3">
        <v>1168</v>
      </c>
      <c r="G342" s="3">
        <v>1172</v>
      </c>
      <c r="H342" s="16">
        <v>1176</v>
      </c>
      <c r="I342" s="17">
        <v>0</v>
      </c>
      <c r="J342" s="17">
        <v>0</v>
      </c>
      <c r="K342" s="17">
        <v>0</v>
      </c>
      <c r="L342" s="14">
        <v>0</v>
      </c>
      <c r="M342" s="4" t="s">
        <v>294</v>
      </c>
    </row>
    <row r="343" spans="1:13" ht="12.75">
      <c r="A343" s="10">
        <v>44363</v>
      </c>
      <c r="B343" s="3" t="s">
        <v>110</v>
      </c>
      <c r="C343" s="3">
        <v>7000</v>
      </c>
      <c r="D343" s="3" t="s">
        <v>11</v>
      </c>
      <c r="E343" s="3">
        <v>814</v>
      </c>
      <c r="F343" s="3">
        <v>819</v>
      </c>
      <c r="G343" s="3">
        <v>824</v>
      </c>
      <c r="H343" s="16">
        <v>829</v>
      </c>
      <c r="I343" s="17">
        <v>7000</v>
      </c>
      <c r="J343" s="17">
        <v>0</v>
      </c>
      <c r="K343" s="17">
        <v>0</v>
      </c>
      <c r="L343" s="14">
        <v>7000</v>
      </c>
      <c r="M343" s="4" t="s">
        <v>313</v>
      </c>
    </row>
    <row r="344" spans="1:13" ht="12.75">
      <c r="A344" s="10">
        <v>44363</v>
      </c>
      <c r="B344" s="3" t="s">
        <v>261</v>
      </c>
      <c r="C344" s="3">
        <v>6500</v>
      </c>
      <c r="D344" s="3" t="s">
        <v>11</v>
      </c>
      <c r="E344" s="3">
        <v>117</v>
      </c>
      <c r="F344" s="3">
        <v>117.8</v>
      </c>
      <c r="G344" s="3">
        <v>118.8</v>
      </c>
      <c r="H344" s="16">
        <v>119.5</v>
      </c>
      <c r="I344" s="17">
        <v>0</v>
      </c>
      <c r="J344" s="17">
        <v>0</v>
      </c>
      <c r="K344" s="17">
        <v>0</v>
      </c>
      <c r="L344" s="14">
        <v>-7150</v>
      </c>
      <c r="M344" s="4" t="s">
        <v>291</v>
      </c>
    </row>
    <row r="345" spans="1:13" ht="12.75">
      <c r="A345" s="10">
        <v>44362</v>
      </c>
      <c r="B345" s="3" t="s">
        <v>329</v>
      </c>
      <c r="C345" s="3">
        <v>300</v>
      </c>
      <c r="D345" s="3" t="s">
        <v>11</v>
      </c>
      <c r="E345" s="3">
        <v>3026</v>
      </c>
      <c r="F345" s="3">
        <v>3035</v>
      </c>
      <c r="G345" s="3">
        <v>3045</v>
      </c>
      <c r="H345" s="16">
        <v>0</v>
      </c>
      <c r="I345" s="17">
        <v>2700</v>
      </c>
      <c r="J345" s="17">
        <v>3000</v>
      </c>
      <c r="K345" s="17">
        <v>0</v>
      </c>
      <c r="L345" s="14">
        <v>5700</v>
      </c>
      <c r="M345" s="4" t="s">
        <v>290</v>
      </c>
    </row>
    <row r="346" spans="1:13" ht="12.75">
      <c r="A346" s="10">
        <v>44362</v>
      </c>
      <c r="B346" s="3" t="s">
        <v>185</v>
      </c>
      <c r="C346" s="19">
        <v>1200</v>
      </c>
      <c r="D346" s="17" t="s">
        <v>11</v>
      </c>
      <c r="E346" s="3">
        <v>750</v>
      </c>
      <c r="F346" s="3">
        <v>753</v>
      </c>
      <c r="G346" s="3">
        <v>757</v>
      </c>
      <c r="H346" s="16">
        <v>0</v>
      </c>
      <c r="I346" s="17">
        <v>3600</v>
      </c>
      <c r="J346" s="17">
        <v>0</v>
      </c>
      <c r="K346" s="17">
        <v>0</v>
      </c>
      <c r="L346" s="14">
        <v>3600</v>
      </c>
      <c r="M346" s="4" t="s">
        <v>313</v>
      </c>
    </row>
    <row r="347" spans="1:13" ht="12.75">
      <c r="A347" s="10">
        <v>44361</v>
      </c>
      <c r="B347" s="3" t="s">
        <v>212</v>
      </c>
      <c r="C347" s="19">
        <v>4300</v>
      </c>
      <c r="D347" s="17" t="s">
        <v>80</v>
      </c>
      <c r="E347" s="3">
        <v>386</v>
      </c>
      <c r="F347" s="3">
        <v>384</v>
      </c>
      <c r="G347" s="3">
        <v>382</v>
      </c>
      <c r="H347" s="16">
        <v>380</v>
      </c>
      <c r="I347" s="17">
        <v>8600</v>
      </c>
      <c r="J347" s="17">
        <v>0</v>
      </c>
      <c r="K347" s="17">
        <v>0</v>
      </c>
      <c r="L347" s="14">
        <v>8600</v>
      </c>
      <c r="M347" s="4" t="s">
        <v>313</v>
      </c>
    </row>
    <row r="348" spans="1:13" ht="12.75">
      <c r="A348" s="10">
        <v>44361</v>
      </c>
      <c r="B348" s="4" t="s">
        <v>185</v>
      </c>
      <c r="C348" s="20">
        <v>1200</v>
      </c>
      <c r="D348" s="21" t="s">
        <v>80</v>
      </c>
      <c r="E348" s="3">
        <v>733</v>
      </c>
      <c r="F348" s="3">
        <v>730</v>
      </c>
      <c r="G348" s="3">
        <v>727</v>
      </c>
      <c r="H348" s="16">
        <v>724</v>
      </c>
      <c r="I348" s="17">
        <v>3600</v>
      </c>
      <c r="J348" s="17">
        <v>3600</v>
      </c>
      <c r="K348" s="17">
        <v>0</v>
      </c>
      <c r="L348" s="14">
        <v>7200</v>
      </c>
      <c r="M348" s="4" t="s">
        <v>292</v>
      </c>
    </row>
    <row r="349" spans="1:13" ht="12.75">
      <c r="A349" s="10">
        <v>44358</v>
      </c>
      <c r="B349" s="3" t="s">
        <v>219</v>
      </c>
      <c r="C349" s="3">
        <v>4000</v>
      </c>
      <c r="D349" s="3" t="s">
        <v>11</v>
      </c>
      <c r="E349" s="3">
        <v>248</v>
      </c>
      <c r="F349" s="3">
        <v>249</v>
      </c>
      <c r="G349" s="3">
        <v>250</v>
      </c>
      <c r="H349" s="16">
        <v>251</v>
      </c>
      <c r="I349" s="17">
        <v>0</v>
      </c>
      <c r="J349" s="17">
        <v>0</v>
      </c>
      <c r="K349" s="17">
        <v>0</v>
      </c>
      <c r="L349" s="14">
        <v>0</v>
      </c>
      <c r="M349" s="4" t="s">
        <v>294</v>
      </c>
    </row>
    <row r="350" spans="1:13" ht="12.75">
      <c r="A350" s="22">
        <v>44357</v>
      </c>
      <c r="B350" s="3" t="s">
        <v>387</v>
      </c>
      <c r="C350" s="3">
        <v>1851</v>
      </c>
      <c r="D350" s="3" t="s">
        <v>11</v>
      </c>
      <c r="E350" s="11">
        <v>546</v>
      </c>
      <c r="F350" s="15">
        <v>548</v>
      </c>
      <c r="G350" s="12">
        <v>550</v>
      </c>
      <c r="H350" s="17">
        <v>552</v>
      </c>
      <c r="I350" s="17">
        <v>3702</v>
      </c>
      <c r="J350" s="17">
        <v>0</v>
      </c>
      <c r="K350" s="17">
        <v>0</v>
      </c>
      <c r="L350" s="14">
        <v>3702</v>
      </c>
      <c r="M350" s="4" t="s">
        <v>313</v>
      </c>
    </row>
    <row r="351" spans="1:13" ht="12.75">
      <c r="A351" s="10">
        <v>44357</v>
      </c>
      <c r="B351" s="3" t="s">
        <v>282</v>
      </c>
      <c r="C351" s="3">
        <v>3200</v>
      </c>
      <c r="D351" s="3" t="s">
        <v>11</v>
      </c>
      <c r="E351" s="3">
        <v>552</v>
      </c>
      <c r="F351" s="16">
        <v>554</v>
      </c>
      <c r="G351" s="17">
        <v>556</v>
      </c>
      <c r="H351" s="17">
        <v>558</v>
      </c>
      <c r="I351" s="17">
        <v>6400</v>
      </c>
      <c r="J351" s="17">
        <v>6400</v>
      </c>
      <c r="K351" s="17">
        <v>0</v>
      </c>
      <c r="L351" s="14">
        <v>12800</v>
      </c>
      <c r="M351" s="4" t="s">
        <v>292</v>
      </c>
    </row>
    <row r="352" spans="1:13" ht="12.75">
      <c r="A352" s="10">
        <v>44357</v>
      </c>
      <c r="B352" s="3" t="s">
        <v>84</v>
      </c>
      <c r="C352" s="3">
        <v>1375</v>
      </c>
      <c r="D352" s="3" t="s">
        <v>80</v>
      </c>
      <c r="E352" s="3">
        <v>633</v>
      </c>
      <c r="F352" s="16">
        <v>630</v>
      </c>
      <c r="G352" s="17">
        <v>627</v>
      </c>
      <c r="H352" s="17">
        <v>624</v>
      </c>
      <c r="I352" s="17">
        <v>0</v>
      </c>
      <c r="J352" s="17">
        <v>0</v>
      </c>
      <c r="K352" s="17">
        <v>0</v>
      </c>
      <c r="L352" s="14">
        <v>0</v>
      </c>
      <c r="M352" s="4" t="s">
        <v>294</v>
      </c>
    </row>
    <row r="353" spans="1:13" ht="12.75">
      <c r="A353" s="10">
        <v>44356</v>
      </c>
      <c r="B353" s="3" t="s">
        <v>351</v>
      </c>
      <c r="C353" s="11">
        <v>550</v>
      </c>
      <c r="D353" s="11" t="s">
        <v>11</v>
      </c>
      <c r="E353" s="15">
        <v>1500</v>
      </c>
      <c r="F353" s="17">
        <v>1510</v>
      </c>
      <c r="G353" s="17">
        <v>1520</v>
      </c>
      <c r="H353" s="17">
        <v>1530</v>
      </c>
      <c r="I353" s="17">
        <v>0</v>
      </c>
      <c r="J353" s="17">
        <v>0</v>
      </c>
      <c r="K353" s="17">
        <v>0</v>
      </c>
      <c r="L353" s="14">
        <v>0</v>
      </c>
      <c r="M353" s="4" t="s">
        <v>294</v>
      </c>
    </row>
    <row r="354" spans="1:13" ht="12.75">
      <c r="A354" s="10">
        <v>44356</v>
      </c>
      <c r="B354" s="3" t="s">
        <v>228</v>
      </c>
      <c r="C354" s="19">
        <v>4200</v>
      </c>
      <c r="D354" s="17" t="s">
        <v>11</v>
      </c>
      <c r="E354" s="17">
        <v>158</v>
      </c>
      <c r="F354" s="17">
        <v>160</v>
      </c>
      <c r="G354" s="17">
        <v>161</v>
      </c>
      <c r="H354" s="17">
        <v>162</v>
      </c>
      <c r="I354" s="17">
        <v>4200</v>
      </c>
      <c r="J354" s="17">
        <v>4200</v>
      </c>
      <c r="K354" s="17">
        <v>4200</v>
      </c>
      <c r="L354" s="14">
        <v>12600</v>
      </c>
      <c r="M354" s="4" t="s">
        <v>290</v>
      </c>
    </row>
    <row r="355" spans="1:13" ht="12.75">
      <c r="A355" s="10">
        <v>44355</v>
      </c>
      <c r="B355" s="3" t="s">
        <v>55</v>
      </c>
      <c r="C355" s="19">
        <v>3000</v>
      </c>
      <c r="D355" s="17" t="s">
        <v>80</v>
      </c>
      <c r="E355" s="17">
        <v>431</v>
      </c>
      <c r="F355" s="17">
        <v>429</v>
      </c>
      <c r="G355" s="17">
        <v>427</v>
      </c>
      <c r="H355" s="17">
        <v>425</v>
      </c>
      <c r="I355" s="17">
        <v>6000</v>
      </c>
      <c r="J355" s="17">
        <v>6000</v>
      </c>
      <c r="K355" s="17">
        <v>0</v>
      </c>
      <c r="L355" s="14">
        <v>12000</v>
      </c>
      <c r="M355" s="4" t="s">
        <v>292</v>
      </c>
    </row>
    <row r="356" spans="1:13" ht="12.75">
      <c r="A356" s="10">
        <v>44355</v>
      </c>
      <c r="B356" s="3" t="s">
        <v>212</v>
      </c>
      <c r="C356" s="19">
        <v>4300</v>
      </c>
      <c r="D356" s="17" t="s">
        <v>80</v>
      </c>
      <c r="E356" s="17">
        <v>383</v>
      </c>
      <c r="F356" s="17">
        <v>381</v>
      </c>
      <c r="G356" s="17">
        <v>379</v>
      </c>
      <c r="H356" s="17">
        <v>377</v>
      </c>
      <c r="I356" s="17">
        <v>0</v>
      </c>
      <c r="J356" s="17">
        <v>0</v>
      </c>
      <c r="K356" s="17">
        <v>0</v>
      </c>
      <c r="L356" s="14">
        <v>-12900</v>
      </c>
      <c r="M356" s="4" t="s">
        <v>291</v>
      </c>
    </row>
    <row r="357" spans="1:13" ht="12.75">
      <c r="A357" s="10">
        <v>44355</v>
      </c>
      <c r="B357" s="3" t="s">
        <v>197</v>
      </c>
      <c r="C357" s="19">
        <v>3200</v>
      </c>
      <c r="D357" s="17" t="s">
        <v>11</v>
      </c>
      <c r="E357" s="17">
        <v>209</v>
      </c>
      <c r="F357" s="17">
        <v>210</v>
      </c>
      <c r="G357" s="17">
        <v>211</v>
      </c>
      <c r="H357" s="17">
        <v>212</v>
      </c>
      <c r="I357" s="17">
        <v>0</v>
      </c>
      <c r="J357" s="17">
        <v>0</v>
      </c>
      <c r="K357" s="17">
        <v>0</v>
      </c>
      <c r="L357" s="14">
        <v>0</v>
      </c>
      <c r="M357" s="4" t="s">
        <v>293</v>
      </c>
    </row>
    <row r="358" spans="1:13" ht="12.75">
      <c r="A358" s="10">
        <v>44354</v>
      </c>
      <c r="B358" s="3" t="s">
        <v>228</v>
      </c>
      <c r="C358" s="19">
        <v>4200</v>
      </c>
      <c r="D358" s="17" t="s">
        <v>11</v>
      </c>
      <c r="E358" s="17">
        <v>157</v>
      </c>
      <c r="F358" s="17">
        <v>158</v>
      </c>
      <c r="G358" s="17">
        <v>159</v>
      </c>
      <c r="H358" s="17">
        <v>160</v>
      </c>
      <c r="I358" s="17">
        <v>4200</v>
      </c>
      <c r="J358" s="17">
        <v>4200</v>
      </c>
      <c r="K358" s="17">
        <v>0</v>
      </c>
      <c r="L358" s="14">
        <v>8400</v>
      </c>
      <c r="M358" s="4" t="s">
        <v>292</v>
      </c>
    </row>
    <row r="359" spans="1:13" ht="12.75">
      <c r="A359" s="10">
        <v>44354</v>
      </c>
      <c r="B359" s="3" t="s">
        <v>316</v>
      </c>
      <c r="C359" s="19">
        <v>1300</v>
      </c>
      <c r="D359" s="17" t="s">
        <v>11</v>
      </c>
      <c r="E359" s="17">
        <v>850</v>
      </c>
      <c r="F359" s="17">
        <v>853</v>
      </c>
      <c r="G359" s="17">
        <v>856</v>
      </c>
      <c r="H359" s="17">
        <v>859</v>
      </c>
      <c r="I359" s="17">
        <v>3900</v>
      </c>
      <c r="J359" s="17">
        <v>3900</v>
      </c>
      <c r="K359" s="17">
        <v>3900</v>
      </c>
      <c r="L359" s="14">
        <v>11700</v>
      </c>
      <c r="M359" s="4" t="s">
        <v>290</v>
      </c>
    </row>
    <row r="360" spans="1:13" ht="12.75">
      <c r="A360" s="10">
        <v>44351</v>
      </c>
      <c r="B360" s="3" t="s">
        <v>355</v>
      </c>
      <c r="C360" s="19">
        <v>5700</v>
      </c>
      <c r="D360" s="17" t="s">
        <v>11</v>
      </c>
      <c r="E360" s="17">
        <v>331</v>
      </c>
      <c r="F360" s="17">
        <v>332.5</v>
      </c>
      <c r="G360" s="17">
        <v>334</v>
      </c>
      <c r="H360" s="17">
        <v>336</v>
      </c>
      <c r="I360" s="17">
        <v>0</v>
      </c>
      <c r="J360" s="17">
        <v>0</v>
      </c>
      <c r="K360" s="17">
        <v>0</v>
      </c>
      <c r="L360" s="18">
        <v>-14250</v>
      </c>
      <c r="M360" s="4" t="s">
        <v>291</v>
      </c>
    </row>
    <row r="361" spans="1:13" ht="12.75">
      <c r="A361" s="10">
        <v>44351</v>
      </c>
      <c r="B361" s="3" t="s">
        <v>110</v>
      </c>
      <c r="C361" s="19">
        <v>1400</v>
      </c>
      <c r="D361" s="17" t="s">
        <v>11</v>
      </c>
      <c r="E361" s="17">
        <v>815</v>
      </c>
      <c r="F361" s="17">
        <v>820</v>
      </c>
      <c r="G361" s="17">
        <v>825</v>
      </c>
      <c r="H361" s="17">
        <v>830</v>
      </c>
      <c r="I361" s="17">
        <v>0</v>
      </c>
      <c r="J361" s="17">
        <v>0</v>
      </c>
      <c r="K361" s="17">
        <v>0</v>
      </c>
      <c r="L361" s="23">
        <v>0</v>
      </c>
      <c r="M361" s="4" t="s">
        <v>294</v>
      </c>
    </row>
    <row r="362" spans="1:13" ht="12.75">
      <c r="A362" s="10">
        <v>44351</v>
      </c>
      <c r="B362" s="3" t="s">
        <v>388</v>
      </c>
      <c r="C362" s="19">
        <v>800</v>
      </c>
      <c r="D362" s="17" t="s">
        <v>11</v>
      </c>
      <c r="E362" s="17">
        <v>1025</v>
      </c>
      <c r="F362" s="17">
        <v>1029</v>
      </c>
      <c r="G362" s="17">
        <v>1033</v>
      </c>
      <c r="H362" s="17">
        <v>1037</v>
      </c>
      <c r="I362" s="17">
        <v>0</v>
      </c>
      <c r="J362" s="17">
        <v>0</v>
      </c>
      <c r="K362" s="24">
        <v>0</v>
      </c>
      <c r="L362" s="3">
        <v>0</v>
      </c>
      <c r="M362" s="4" t="s">
        <v>294</v>
      </c>
    </row>
    <row r="363" spans="1:13" ht="12.75">
      <c r="A363" s="10">
        <v>44350</v>
      </c>
      <c r="B363" s="3" t="s">
        <v>355</v>
      </c>
      <c r="C363" s="19">
        <v>5700</v>
      </c>
      <c r="D363" s="17" t="s">
        <v>11</v>
      </c>
      <c r="E363" s="17">
        <v>329</v>
      </c>
      <c r="F363" s="17">
        <v>330.5</v>
      </c>
      <c r="G363" s="17">
        <v>332</v>
      </c>
      <c r="H363" s="17">
        <v>334</v>
      </c>
      <c r="I363" s="17">
        <v>0</v>
      </c>
      <c r="J363" s="17">
        <v>0</v>
      </c>
      <c r="K363" s="24">
        <v>0</v>
      </c>
      <c r="L363" s="18">
        <v>-14250</v>
      </c>
      <c r="M363" s="4" t="s">
        <v>291</v>
      </c>
    </row>
    <row r="364" spans="1:13" ht="12.75">
      <c r="A364" s="10">
        <v>44350</v>
      </c>
      <c r="B364" s="3" t="s">
        <v>393</v>
      </c>
      <c r="C364" s="19">
        <v>250</v>
      </c>
      <c r="D364" s="17" t="s">
        <v>11</v>
      </c>
      <c r="E364" s="17">
        <v>2230</v>
      </c>
      <c r="F364" s="17">
        <v>2245</v>
      </c>
      <c r="G364" s="17">
        <v>2260</v>
      </c>
      <c r="H364" s="17">
        <v>2275</v>
      </c>
      <c r="I364" s="17">
        <v>3750</v>
      </c>
      <c r="J364" s="17">
        <v>0</v>
      </c>
      <c r="K364" s="24">
        <v>0</v>
      </c>
      <c r="L364" s="3">
        <v>3750</v>
      </c>
      <c r="M364" s="4" t="s">
        <v>313</v>
      </c>
    </row>
    <row r="365" spans="1:13" ht="12.75">
      <c r="A365" s="10">
        <v>44349</v>
      </c>
      <c r="B365" s="3" t="s">
        <v>166</v>
      </c>
      <c r="C365" s="19">
        <v>1350</v>
      </c>
      <c r="D365" s="17" t="s">
        <v>11</v>
      </c>
      <c r="E365" s="17">
        <v>706</v>
      </c>
      <c r="F365" s="17">
        <v>709</v>
      </c>
      <c r="G365" s="17">
        <v>712</v>
      </c>
      <c r="H365" s="17">
        <v>715</v>
      </c>
      <c r="I365" s="17">
        <v>4050</v>
      </c>
      <c r="J365" s="17">
        <v>0</v>
      </c>
      <c r="K365" s="17">
        <v>0</v>
      </c>
      <c r="L365" s="23">
        <v>4050</v>
      </c>
      <c r="M365" s="4" t="s">
        <v>313</v>
      </c>
    </row>
    <row r="366" spans="1:13" ht="12.75">
      <c r="A366" s="10">
        <v>44349</v>
      </c>
      <c r="B366" s="3" t="s">
        <v>228</v>
      </c>
      <c r="C366" s="19">
        <v>4200</v>
      </c>
      <c r="D366" s="17" t="s">
        <v>11</v>
      </c>
      <c r="E366" s="17">
        <v>150</v>
      </c>
      <c r="F366" s="17">
        <v>151</v>
      </c>
      <c r="G366" s="17">
        <v>152</v>
      </c>
      <c r="H366" s="17">
        <v>153</v>
      </c>
      <c r="I366" s="17">
        <v>0</v>
      </c>
      <c r="J366" s="17">
        <v>0</v>
      </c>
      <c r="K366" s="17">
        <v>0</v>
      </c>
      <c r="L366" s="23">
        <v>0</v>
      </c>
      <c r="M366" s="4" t="s">
        <v>293</v>
      </c>
    </row>
    <row r="367" spans="1:13" ht="12.75">
      <c r="A367" s="10">
        <v>44348</v>
      </c>
      <c r="B367" s="3" t="s">
        <v>355</v>
      </c>
      <c r="C367" s="19">
        <v>5700</v>
      </c>
      <c r="D367" s="17" t="s">
        <v>11</v>
      </c>
      <c r="E367" s="17">
        <v>324.5</v>
      </c>
      <c r="F367" s="17">
        <v>326</v>
      </c>
      <c r="G367" s="17">
        <v>327.5</v>
      </c>
      <c r="H367" s="17">
        <v>329</v>
      </c>
      <c r="I367" s="17">
        <v>8550</v>
      </c>
      <c r="J367" s="17">
        <v>0</v>
      </c>
      <c r="K367" s="17">
        <v>0</v>
      </c>
      <c r="L367" s="23">
        <v>8550</v>
      </c>
      <c r="M367" s="4" t="s">
        <v>313</v>
      </c>
    </row>
    <row r="368" spans="1:13" ht="12.75">
      <c r="A368" s="10">
        <v>44348</v>
      </c>
      <c r="B368" s="3" t="s">
        <v>388</v>
      </c>
      <c r="C368" s="19">
        <v>800</v>
      </c>
      <c r="D368" s="17" t="s">
        <v>11</v>
      </c>
      <c r="E368" s="17">
        <v>1036</v>
      </c>
      <c r="F368" s="17">
        <v>1040</v>
      </c>
      <c r="G368" s="17">
        <v>1044</v>
      </c>
      <c r="H368" s="17">
        <v>1048</v>
      </c>
      <c r="I368" s="17">
        <v>0</v>
      </c>
      <c r="J368" s="17">
        <v>0</v>
      </c>
      <c r="K368" s="17">
        <v>0</v>
      </c>
      <c r="L368" s="23">
        <v>0</v>
      </c>
      <c r="M368" s="4" t="s">
        <v>294</v>
      </c>
    </row>
    <row r="369" spans="1:13" ht="12.75">
      <c r="A369" s="10">
        <v>44348</v>
      </c>
      <c r="B369" s="3" t="s">
        <v>253</v>
      </c>
      <c r="C369" s="19">
        <v>2500</v>
      </c>
      <c r="D369" s="17" t="s">
        <v>11</v>
      </c>
      <c r="E369" s="17">
        <v>793</v>
      </c>
      <c r="F369" s="17">
        <v>796</v>
      </c>
      <c r="G369" s="17">
        <v>799</v>
      </c>
      <c r="H369" s="17">
        <v>802</v>
      </c>
      <c r="I369" s="17">
        <v>7500</v>
      </c>
      <c r="J369" s="17">
        <v>7500</v>
      </c>
      <c r="K369" s="17">
        <v>7500</v>
      </c>
      <c r="L369" s="23">
        <v>22500</v>
      </c>
      <c r="M369" s="4" t="s">
        <v>290</v>
      </c>
    </row>
    <row r="370" spans="1:13" ht="12.75">
      <c r="A370" s="10">
        <v>44347</v>
      </c>
      <c r="B370" s="3" t="s">
        <v>197</v>
      </c>
      <c r="C370" s="19">
        <v>3200</v>
      </c>
      <c r="D370" s="17" t="s">
        <v>11</v>
      </c>
      <c r="E370" s="17">
        <v>217</v>
      </c>
      <c r="F370" s="17">
        <v>218</v>
      </c>
      <c r="G370" s="17">
        <v>219</v>
      </c>
      <c r="H370" s="17">
        <v>220</v>
      </c>
      <c r="I370" s="17">
        <v>0</v>
      </c>
      <c r="J370" s="17">
        <v>0</v>
      </c>
      <c r="K370" s="17">
        <v>0</v>
      </c>
      <c r="L370" s="23">
        <v>0</v>
      </c>
      <c r="M370" s="4" t="s">
        <v>294</v>
      </c>
    </row>
    <row r="371" spans="1:13" ht="12.75">
      <c r="A371" s="10">
        <v>44347</v>
      </c>
      <c r="B371" s="3" t="s">
        <v>212</v>
      </c>
      <c r="C371" s="19">
        <v>2150</v>
      </c>
      <c r="D371" s="17" t="s">
        <v>11</v>
      </c>
      <c r="E371" s="17">
        <v>396</v>
      </c>
      <c r="F371" s="17">
        <v>398</v>
      </c>
      <c r="G371" s="17">
        <v>400</v>
      </c>
      <c r="H371" s="17">
        <v>402</v>
      </c>
      <c r="I371" s="17">
        <v>0</v>
      </c>
      <c r="J371" s="17">
        <v>0</v>
      </c>
      <c r="K371" s="17">
        <v>0</v>
      </c>
      <c r="L371" s="23">
        <v>-1757.5</v>
      </c>
      <c r="M371" s="4" t="s">
        <v>291</v>
      </c>
    </row>
    <row r="372" spans="1:13" ht="12.75">
      <c r="A372" s="10">
        <v>44344</v>
      </c>
      <c r="B372" s="3" t="s">
        <v>228</v>
      </c>
      <c r="C372" s="19">
        <v>4200</v>
      </c>
      <c r="D372" s="17" t="s">
        <v>11</v>
      </c>
      <c r="E372" s="17">
        <v>148</v>
      </c>
      <c r="F372" s="17">
        <v>149</v>
      </c>
      <c r="G372" s="17">
        <v>150</v>
      </c>
      <c r="H372" s="17">
        <v>151</v>
      </c>
      <c r="I372" s="17">
        <v>3200</v>
      </c>
      <c r="J372" s="17">
        <v>0</v>
      </c>
      <c r="K372" s="17">
        <v>0</v>
      </c>
      <c r="L372" s="23">
        <v>3200</v>
      </c>
      <c r="M372" s="4" t="s">
        <v>313</v>
      </c>
    </row>
    <row r="373" spans="1:13" ht="12.75">
      <c r="A373" s="10">
        <v>44344</v>
      </c>
      <c r="B373" s="3" t="s">
        <v>185</v>
      </c>
      <c r="C373" s="19">
        <v>1200</v>
      </c>
      <c r="D373" s="17" t="s">
        <v>11</v>
      </c>
      <c r="E373" s="17">
        <v>757</v>
      </c>
      <c r="F373" s="17">
        <v>760</v>
      </c>
      <c r="G373" s="17">
        <v>763</v>
      </c>
      <c r="H373" s="17">
        <v>766</v>
      </c>
      <c r="I373" s="17">
        <v>3600</v>
      </c>
      <c r="J373" s="17">
        <v>0</v>
      </c>
      <c r="K373" s="17">
        <v>0</v>
      </c>
      <c r="L373" s="23">
        <v>3600</v>
      </c>
      <c r="M373" s="4" t="s">
        <v>313</v>
      </c>
    </row>
    <row r="374" spans="1:13" ht="12.75">
      <c r="A374" s="10">
        <v>44343</v>
      </c>
      <c r="B374" s="3" t="s">
        <v>389</v>
      </c>
      <c r="C374" s="19">
        <v>600</v>
      </c>
      <c r="D374" s="17" t="s">
        <v>11</v>
      </c>
      <c r="E374" s="17">
        <v>1029</v>
      </c>
      <c r="F374" s="17">
        <v>1035</v>
      </c>
      <c r="G374" s="17">
        <v>1041</v>
      </c>
      <c r="H374" s="17">
        <v>1047</v>
      </c>
      <c r="I374" s="17">
        <v>3600</v>
      </c>
      <c r="J374" s="17">
        <v>0</v>
      </c>
      <c r="K374" s="17">
        <v>0</v>
      </c>
      <c r="L374" s="23">
        <v>3600</v>
      </c>
      <c r="M374" s="4" t="s">
        <v>313</v>
      </c>
    </row>
    <row r="375" spans="1:13" ht="12.75">
      <c r="A375" s="10">
        <v>44343</v>
      </c>
      <c r="B375" s="3" t="s">
        <v>282</v>
      </c>
      <c r="C375" s="19">
        <v>3200</v>
      </c>
      <c r="D375" s="17" t="s">
        <v>11</v>
      </c>
      <c r="E375" s="17">
        <v>538</v>
      </c>
      <c r="F375" s="17">
        <v>540</v>
      </c>
      <c r="G375" s="17">
        <v>542</v>
      </c>
      <c r="H375" s="17">
        <v>544</v>
      </c>
      <c r="I375" s="17">
        <v>3200</v>
      </c>
      <c r="J375" s="17">
        <v>0</v>
      </c>
      <c r="K375" s="17">
        <v>0</v>
      </c>
      <c r="L375" s="23">
        <v>3200</v>
      </c>
      <c r="M375" s="4" t="s">
        <v>313</v>
      </c>
    </row>
    <row r="376" spans="1:13" ht="12.75">
      <c r="A376" s="10">
        <v>44342</v>
      </c>
      <c r="B376" s="3" t="s">
        <v>316</v>
      </c>
      <c r="C376" s="3">
        <v>1300</v>
      </c>
      <c r="D376" s="3" t="s">
        <v>11</v>
      </c>
      <c r="E376" s="17">
        <v>815</v>
      </c>
      <c r="F376" s="17">
        <v>818</v>
      </c>
      <c r="G376" s="17">
        <v>821</v>
      </c>
      <c r="H376" s="17">
        <v>824</v>
      </c>
      <c r="I376" s="17">
        <v>0</v>
      </c>
      <c r="J376" s="17">
        <v>0</v>
      </c>
      <c r="K376" s="17">
        <v>0</v>
      </c>
      <c r="L376" s="23">
        <v>0</v>
      </c>
      <c r="M376" s="4" t="s">
        <v>293</v>
      </c>
    </row>
    <row r="377" spans="1:13" ht="12.75">
      <c r="A377" s="10">
        <v>44342</v>
      </c>
      <c r="B377" s="3" t="s">
        <v>358</v>
      </c>
      <c r="C377" s="3">
        <v>1800</v>
      </c>
      <c r="D377" s="3" t="s">
        <v>80</v>
      </c>
      <c r="E377" s="17">
        <v>475</v>
      </c>
      <c r="F377" s="17">
        <v>473</v>
      </c>
      <c r="G377" s="17">
        <v>471</v>
      </c>
      <c r="H377" s="17">
        <v>469</v>
      </c>
      <c r="I377" s="17">
        <v>3600</v>
      </c>
      <c r="J377" s="17">
        <v>0</v>
      </c>
      <c r="K377" s="17">
        <v>0</v>
      </c>
      <c r="L377" s="23">
        <v>3600</v>
      </c>
      <c r="M377" s="4" t="s">
        <v>313</v>
      </c>
    </row>
    <row r="378" spans="1:13" ht="12.75">
      <c r="A378" s="10">
        <v>44341</v>
      </c>
      <c r="B378" s="4" t="s">
        <v>110</v>
      </c>
      <c r="C378" s="20">
        <v>1400</v>
      </c>
      <c r="D378" s="17" t="s">
        <v>11</v>
      </c>
      <c r="E378" s="17">
        <v>822</v>
      </c>
      <c r="F378" s="17">
        <v>827</v>
      </c>
      <c r="G378" s="17">
        <v>832</v>
      </c>
      <c r="H378" s="17">
        <v>837</v>
      </c>
      <c r="I378" s="17">
        <v>7000</v>
      </c>
      <c r="J378" s="17">
        <v>0</v>
      </c>
      <c r="K378" s="17">
        <v>0</v>
      </c>
      <c r="L378" s="23">
        <v>7000</v>
      </c>
      <c r="M378" s="4" t="s">
        <v>313</v>
      </c>
    </row>
    <row r="379" spans="1:13" ht="12.75">
      <c r="A379" s="10">
        <v>44341</v>
      </c>
      <c r="B379" s="4" t="s">
        <v>166</v>
      </c>
      <c r="C379" s="20">
        <v>1350</v>
      </c>
      <c r="D379" s="17" t="s">
        <v>11</v>
      </c>
      <c r="E379" s="17">
        <v>696</v>
      </c>
      <c r="F379" s="17">
        <v>698</v>
      </c>
      <c r="G379" s="17">
        <v>700</v>
      </c>
      <c r="H379" s="17">
        <v>702</v>
      </c>
      <c r="I379" s="17">
        <v>2700</v>
      </c>
      <c r="J379" s="17">
        <v>2700</v>
      </c>
      <c r="K379" s="17">
        <v>2700</v>
      </c>
      <c r="L379" s="23">
        <v>8100</v>
      </c>
      <c r="M379" s="4" t="s">
        <v>290</v>
      </c>
    </row>
    <row r="380" spans="1:13" ht="12.75">
      <c r="A380" s="10">
        <v>44340</v>
      </c>
      <c r="B380" s="4" t="s">
        <v>219</v>
      </c>
      <c r="C380" s="20">
        <v>4000</v>
      </c>
      <c r="D380" s="17" t="s">
        <v>11</v>
      </c>
      <c r="E380" s="17">
        <v>233</v>
      </c>
      <c r="F380" s="17">
        <v>234</v>
      </c>
      <c r="G380" s="17">
        <v>235</v>
      </c>
      <c r="H380" s="17">
        <v>236</v>
      </c>
      <c r="I380" s="17">
        <v>4000</v>
      </c>
      <c r="J380" s="17">
        <v>0</v>
      </c>
      <c r="K380" s="17">
        <v>0</v>
      </c>
      <c r="L380" s="23">
        <v>4000</v>
      </c>
      <c r="M380" s="4" t="s">
        <v>313</v>
      </c>
    </row>
    <row r="381" spans="1:13" ht="12.75">
      <c r="A381" s="10">
        <v>44340</v>
      </c>
      <c r="B381" s="4" t="s">
        <v>261</v>
      </c>
      <c r="C381" s="20">
        <v>3509</v>
      </c>
      <c r="D381" s="17" t="s">
        <v>11</v>
      </c>
      <c r="E381" s="17">
        <v>106</v>
      </c>
      <c r="F381" s="17">
        <v>107</v>
      </c>
      <c r="G381" s="17">
        <v>108</v>
      </c>
      <c r="H381" s="17">
        <v>109</v>
      </c>
      <c r="I381" s="17">
        <v>3500</v>
      </c>
      <c r="J381" s="17">
        <v>0</v>
      </c>
      <c r="K381" s="17">
        <v>0</v>
      </c>
      <c r="L381" s="23">
        <v>3500</v>
      </c>
      <c r="M381" s="4" t="s">
        <v>313</v>
      </c>
    </row>
    <row r="382" spans="1:13" ht="12.75">
      <c r="A382" s="10">
        <v>44337</v>
      </c>
      <c r="B382" s="4" t="s">
        <v>55</v>
      </c>
      <c r="C382" s="20">
        <v>3000</v>
      </c>
      <c r="D382" s="17" t="s">
        <v>11</v>
      </c>
      <c r="E382" s="17">
        <v>394</v>
      </c>
      <c r="F382" s="17">
        <v>395</v>
      </c>
      <c r="G382" s="17">
        <v>396</v>
      </c>
      <c r="H382" s="17">
        <v>397</v>
      </c>
      <c r="I382" s="17">
        <v>3000</v>
      </c>
      <c r="J382" s="17">
        <v>0</v>
      </c>
      <c r="K382" s="17">
        <v>0</v>
      </c>
      <c r="L382" s="23">
        <v>3000</v>
      </c>
      <c r="M382" s="4" t="s">
        <v>313</v>
      </c>
    </row>
    <row r="383" spans="1:13" ht="12.75">
      <c r="A383" s="10">
        <v>44337</v>
      </c>
      <c r="B383" s="4" t="s">
        <v>388</v>
      </c>
      <c r="C383" s="20">
        <v>800</v>
      </c>
      <c r="D383" s="17" t="s">
        <v>11</v>
      </c>
      <c r="E383" s="1">
        <v>1011</v>
      </c>
      <c r="F383" s="17">
        <v>1015</v>
      </c>
      <c r="G383" s="17">
        <v>1019</v>
      </c>
      <c r="H383" s="17">
        <v>1025</v>
      </c>
      <c r="I383" s="17">
        <v>3200</v>
      </c>
      <c r="J383" s="17">
        <v>0</v>
      </c>
      <c r="K383" s="17">
        <v>0</v>
      </c>
      <c r="L383" s="23">
        <v>3200</v>
      </c>
      <c r="M383" s="4" t="s">
        <v>313</v>
      </c>
    </row>
    <row r="384" spans="1:13" ht="12.75">
      <c r="A384" s="10">
        <v>44337</v>
      </c>
      <c r="B384" s="4" t="s">
        <v>387</v>
      </c>
      <c r="C384" s="20">
        <v>1851</v>
      </c>
      <c r="D384" s="17" t="s">
        <v>11</v>
      </c>
      <c r="E384" s="17">
        <v>529</v>
      </c>
      <c r="F384" s="17">
        <v>531</v>
      </c>
      <c r="G384" s="17">
        <v>533</v>
      </c>
      <c r="H384" s="17">
        <v>535</v>
      </c>
      <c r="I384" s="17">
        <v>3702</v>
      </c>
      <c r="J384" s="17">
        <v>0</v>
      </c>
      <c r="K384" s="17">
        <v>0</v>
      </c>
      <c r="L384" s="23">
        <v>3702</v>
      </c>
      <c r="M384" s="4" t="s">
        <v>313</v>
      </c>
    </row>
    <row r="385" spans="1:13" ht="12.75">
      <c r="A385" s="10">
        <v>44336</v>
      </c>
      <c r="B385" s="4" t="s">
        <v>110</v>
      </c>
      <c r="C385" s="20">
        <v>1400</v>
      </c>
      <c r="D385" s="17" t="s">
        <v>11</v>
      </c>
      <c r="E385" s="17">
        <v>804</v>
      </c>
      <c r="F385" s="17">
        <v>809</v>
      </c>
      <c r="G385" s="17">
        <v>815</v>
      </c>
      <c r="H385" s="17">
        <v>0</v>
      </c>
      <c r="I385" s="17">
        <v>7000</v>
      </c>
      <c r="J385" s="17">
        <v>0</v>
      </c>
      <c r="K385" s="17">
        <v>0</v>
      </c>
      <c r="L385" s="23">
        <v>7000</v>
      </c>
      <c r="M385" s="4" t="s">
        <v>313</v>
      </c>
    </row>
    <row r="386" spans="1:13" ht="12.75">
      <c r="A386" s="10">
        <v>44336</v>
      </c>
      <c r="B386" s="4" t="s">
        <v>386</v>
      </c>
      <c r="C386" s="20">
        <v>1300</v>
      </c>
      <c r="D386" s="3" t="s">
        <v>11</v>
      </c>
      <c r="E386" s="17">
        <v>919</v>
      </c>
      <c r="F386" s="17">
        <v>923</v>
      </c>
      <c r="G386" s="17">
        <v>929</v>
      </c>
      <c r="H386" s="17">
        <v>0</v>
      </c>
      <c r="I386" s="17">
        <v>5200</v>
      </c>
      <c r="J386" s="17">
        <v>0</v>
      </c>
      <c r="K386" s="17">
        <v>0</v>
      </c>
      <c r="L386" s="23">
        <v>5200</v>
      </c>
      <c r="M386" s="4" t="s">
        <v>313</v>
      </c>
    </row>
    <row r="387" spans="1:13" ht="12.75">
      <c r="A387" s="10">
        <v>44335</v>
      </c>
      <c r="B387" s="4" t="s">
        <v>162</v>
      </c>
      <c r="C387" s="20">
        <v>7700</v>
      </c>
      <c r="D387" s="17" t="s">
        <v>80</v>
      </c>
      <c r="E387" s="17">
        <v>114</v>
      </c>
      <c r="F387" s="17">
        <v>113.5</v>
      </c>
      <c r="G387" s="17">
        <v>113</v>
      </c>
      <c r="H387" s="17">
        <v>112.5</v>
      </c>
      <c r="I387" s="17">
        <v>3850</v>
      </c>
      <c r="J387" s="17">
        <v>0</v>
      </c>
      <c r="K387" s="17">
        <v>0</v>
      </c>
      <c r="L387" s="23">
        <v>3850</v>
      </c>
      <c r="M387" s="4" t="s">
        <v>313</v>
      </c>
    </row>
    <row r="388" spans="1:13" ht="12.75">
      <c r="A388" s="10">
        <v>44334</v>
      </c>
      <c r="B388" s="4" t="s">
        <v>185</v>
      </c>
      <c r="C388" s="20">
        <v>1200</v>
      </c>
      <c r="D388" s="17" t="s">
        <v>11</v>
      </c>
      <c r="E388" s="17">
        <v>738</v>
      </c>
      <c r="F388" s="17">
        <v>731</v>
      </c>
      <c r="G388" s="17">
        <v>734</v>
      </c>
      <c r="H388" s="17">
        <v>737</v>
      </c>
      <c r="I388" s="17">
        <v>3600</v>
      </c>
      <c r="J388" s="17">
        <v>0</v>
      </c>
      <c r="K388" s="17">
        <v>0</v>
      </c>
      <c r="L388" s="23">
        <v>3600</v>
      </c>
      <c r="M388" s="4" t="s">
        <v>313</v>
      </c>
    </row>
    <row r="389" spans="1:13" ht="12.75">
      <c r="A389" s="10">
        <v>44334</v>
      </c>
      <c r="B389" s="3" t="s">
        <v>212</v>
      </c>
      <c r="C389" s="3">
        <v>4300</v>
      </c>
      <c r="D389" s="3" t="s">
        <v>11</v>
      </c>
      <c r="E389" s="17">
        <v>409</v>
      </c>
      <c r="F389" s="17">
        <v>410</v>
      </c>
      <c r="G389" s="17">
        <v>411</v>
      </c>
      <c r="H389" s="17">
        <v>412</v>
      </c>
      <c r="I389" s="17">
        <v>4300</v>
      </c>
      <c r="J389" s="17">
        <v>4300</v>
      </c>
      <c r="K389" s="17">
        <v>4300</v>
      </c>
      <c r="L389" s="23">
        <v>12900</v>
      </c>
      <c r="M389" s="4" t="s">
        <v>290</v>
      </c>
    </row>
    <row r="390" spans="1:13" ht="12.75">
      <c r="A390" s="10">
        <v>44333</v>
      </c>
      <c r="B390" s="4" t="s">
        <v>55</v>
      </c>
      <c r="C390" s="20">
        <v>3000</v>
      </c>
      <c r="D390" s="17" t="s">
        <v>11</v>
      </c>
      <c r="E390" s="17">
        <v>371</v>
      </c>
      <c r="F390" s="17">
        <v>372</v>
      </c>
      <c r="G390" s="17">
        <v>373</v>
      </c>
      <c r="H390" s="17">
        <v>374</v>
      </c>
      <c r="I390" s="17">
        <v>3000</v>
      </c>
      <c r="J390" s="17">
        <v>3000</v>
      </c>
      <c r="K390" s="17">
        <v>3000</v>
      </c>
      <c r="L390" s="23">
        <v>9000</v>
      </c>
      <c r="M390" s="4" t="s">
        <v>290</v>
      </c>
    </row>
    <row r="391" spans="1:13" ht="12.75">
      <c r="A391" s="25">
        <v>44333</v>
      </c>
      <c r="B391" s="17" t="s">
        <v>84</v>
      </c>
      <c r="C391" s="24">
        <v>1375</v>
      </c>
      <c r="D391" s="17" t="s">
        <v>11</v>
      </c>
      <c r="E391" s="26">
        <v>611</v>
      </c>
      <c r="F391" s="26">
        <v>614</v>
      </c>
      <c r="G391" s="26">
        <v>617</v>
      </c>
      <c r="H391" s="17">
        <v>620</v>
      </c>
      <c r="I391" s="17">
        <v>2750</v>
      </c>
      <c r="J391" s="17">
        <v>0</v>
      </c>
      <c r="K391" s="17">
        <v>0</v>
      </c>
      <c r="L391" s="16">
        <v>2750</v>
      </c>
      <c r="M391" s="17" t="s">
        <v>292</v>
      </c>
    </row>
    <row r="392" spans="1:13" ht="12.75">
      <c r="A392" s="10">
        <v>44330</v>
      </c>
      <c r="B392" s="11" t="s">
        <v>386</v>
      </c>
      <c r="C392" s="11">
        <v>1300</v>
      </c>
      <c r="D392" s="27" t="s">
        <v>11</v>
      </c>
      <c r="E392" s="12">
        <v>915</v>
      </c>
      <c r="F392" s="12">
        <v>920</v>
      </c>
      <c r="G392" s="12">
        <v>925</v>
      </c>
      <c r="H392" s="12">
        <v>930</v>
      </c>
      <c r="I392" s="15">
        <v>0</v>
      </c>
      <c r="J392" s="12">
        <v>0</v>
      </c>
      <c r="K392" s="28">
        <v>0</v>
      </c>
      <c r="L392" s="27">
        <v>18200</v>
      </c>
      <c r="M392" s="11" t="s">
        <v>291</v>
      </c>
    </row>
    <row r="393" spans="1:13" ht="12.75">
      <c r="A393" s="10">
        <v>44330</v>
      </c>
      <c r="B393" s="3" t="s">
        <v>217</v>
      </c>
      <c r="C393" s="3">
        <v>750</v>
      </c>
      <c r="D393" s="3" t="s">
        <v>11</v>
      </c>
      <c r="E393" s="11">
        <v>1470</v>
      </c>
      <c r="F393" s="27">
        <v>1480</v>
      </c>
      <c r="G393" s="29">
        <v>1490</v>
      </c>
      <c r="H393" s="12">
        <v>1500</v>
      </c>
      <c r="I393" s="17">
        <v>0</v>
      </c>
      <c r="J393" s="17">
        <v>0</v>
      </c>
      <c r="K393" s="30">
        <v>0</v>
      </c>
      <c r="L393" s="19">
        <v>0</v>
      </c>
      <c r="M393" s="3" t="s">
        <v>294</v>
      </c>
    </row>
    <row r="394" spans="1:13" ht="12.75">
      <c r="A394" s="10">
        <v>44330</v>
      </c>
      <c r="B394" s="3" t="s">
        <v>329</v>
      </c>
      <c r="C394" s="3">
        <v>300</v>
      </c>
      <c r="D394" s="3" t="s">
        <v>11</v>
      </c>
      <c r="E394" s="3">
        <v>2650</v>
      </c>
      <c r="F394" s="3">
        <v>2660</v>
      </c>
      <c r="G394" s="19">
        <v>2670</v>
      </c>
      <c r="H394" s="20">
        <v>2680</v>
      </c>
      <c r="I394" s="17">
        <v>3000</v>
      </c>
      <c r="J394" s="17">
        <v>3000</v>
      </c>
      <c r="K394" s="30">
        <v>3000</v>
      </c>
      <c r="L394" s="19">
        <v>15000</v>
      </c>
      <c r="M394" s="3" t="s">
        <v>290</v>
      </c>
    </row>
    <row r="395" spans="1:13" ht="12.75">
      <c r="A395" s="10">
        <v>44328</v>
      </c>
      <c r="B395" s="3" t="s">
        <v>219</v>
      </c>
      <c r="C395" s="3">
        <v>4000</v>
      </c>
      <c r="D395" s="3" t="s">
        <v>11</v>
      </c>
      <c r="E395" s="3">
        <v>228</v>
      </c>
      <c r="F395" s="19">
        <v>229</v>
      </c>
      <c r="G395" s="20">
        <v>230</v>
      </c>
      <c r="H395" s="17">
        <v>231</v>
      </c>
      <c r="I395" s="17">
        <v>4000</v>
      </c>
      <c r="J395" s="17">
        <v>4000</v>
      </c>
      <c r="K395" s="30">
        <v>4000</v>
      </c>
      <c r="L395" s="19">
        <v>12000</v>
      </c>
      <c r="M395" s="3" t="s">
        <v>290</v>
      </c>
    </row>
    <row r="396" spans="1:13" ht="12.75">
      <c r="A396" s="10">
        <v>44328</v>
      </c>
      <c r="B396" s="3" t="s">
        <v>55</v>
      </c>
      <c r="C396" s="3">
        <v>3000</v>
      </c>
      <c r="D396" s="3" t="s">
        <v>11</v>
      </c>
      <c r="E396" s="3">
        <v>371</v>
      </c>
      <c r="F396" s="19">
        <v>372</v>
      </c>
      <c r="G396" s="20">
        <v>373</v>
      </c>
      <c r="H396" s="17">
        <v>374</v>
      </c>
      <c r="I396" s="17">
        <v>0</v>
      </c>
      <c r="J396" s="17">
        <v>0</v>
      </c>
      <c r="K396" s="30">
        <v>0</v>
      </c>
      <c r="L396" s="19">
        <v>-4500</v>
      </c>
      <c r="M396" s="3" t="s">
        <v>291</v>
      </c>
    </row>
    <row r="397" spans="1:13" ht="12.75">
      <c r="A397" s="10">
        <v>44326</v>
      </c>
      <c r="B397" s="3" t="s">
        <v>387</v>
      </c>
      <c r="C397" s="3">
        <v>1851</v>
      </c>
      <c r="D397" s="3" t="s">
        <v>11</v>
      </c>
      <c r="E397" s="3">
        <v>577</v>
      </c>
      <c r="F397" s="19">
        <v>579</v>
      </c>
      <c r="G397" s="20">
        <v>581</v>
      </c>
      <c r="H397" s="17">
        <v>583</v>
      </c>
      <c r="I397" s="17">
        <v>0</v>
      </c>
      <c r="J397" s="17">
        <v>0</v>
      </c>
      <c r="K397" s="30">
        <v>0</v>
      </c>
      <c r="L397" s="19">
        <v>-5553</v>
      </c>
      <c r="M397" s="3" t="s">
        <v>291</v>
      </c>
    </row>
    <row r="398" spans="1:13" ht="12.75">
      <c r="A398" s="10">
        <v>44326</v>
      </c>
      <c r="B398" s="3" t="s">
        <v>212</v>
      </c>
      <c r="C398" s="3">
        <v>4300</v>
      </c>
      <c r="D398" s="3" t="s">
        <v>11</v>
      </c>
      <c r="E398" s="3">
        <v>412</v>
      </c>
      <c r="F398" s="19">
        <v>414</v>
      </c>
      <c r="G398" s="20">
        <v>416</v>
      </c>
      <c r="H398" s="17">
        <v>418</v>
      </c>
      <c r="I398" s="17">
        <v>0</v>
      </c>
      <c r="J398" s="17">
        <v>0</v>
      </c>
      <c r="K398" s="30">
        <v>0</v>
      </c>
      <c r="L398" s="19">
        <v>0</v>
      </c>
      <c r="M398" s="3" t="s">
        <v>294</v>
      </c>
    </row>
    <row r="399" spans="1:13" ht="12.75">
      <c r="A399" s="10">
        <v>44323</v>
      </c>
      <c r="B399" s="3" t="s">
        <v>387</v>
      </c>
      <c r="C399" s="3">
        <v>1851</v>
      </c>
      <c r="D399" s="3" t="s">
        <v>11</v>
      </c>
      <c r="E399" s="3">
        <v>572</v>
      </c>
      <c r="F399" s="19">
        <v>574</v>
      </c>
      <c r="G399" s="20">
        <v>576</v>
      </c>
      <c r="H399" s="17">
        <v>578</v>
      </c>
      <c r="I399" s="17">
        <v>3702</v>
      </c>
      <c r="J399" s="17">
        <v>0</v>
      </c>
      <c r="K399" s="30">
        <v>0</v>
      </c>
      <c r="L399" s="19">
        <v>3702</v>
      </c>
      <c r="M399" s="3" t="s">
        <v>313</v>
      </c>
    </row>
    <row r="400" spans="1:13" ht="12.75">
      <c r="A400" s="10">
        <v>44323</v>
      </c>
      <c r="B400" s="3" t="s">
        <v>110</v>
      </c>
      <c r="C400" s="3">
        <v>1400</v>
      </c>
      <c r="D400" s="3" t="s">
        <v>11</v>
      </c>
      <c r="E400" s="3">
        <v>765</v>
      </c>
      <c r="F400" s="19">
        <v>770</v>
      </c>
      <c r="G400" s="20">
        <v>775</v>
      </c>
      <c r="H400" s="17">
        <v>780</v>
      </c>
      <c r="I400" s="17">
        <v>7000</v>
      </c>
      <c r="J400" s="17">
        <v>0</v>
      </c>
      <c r="K400" s="30">
        <v>0</v>
      </c>
      <c r="L400" s="19">
        <v>7000</v>
      </c>
      <c r="M400" s="3" t="s">
        <v>313</v>
      </c>
    </row>
    <row r="401" spans="1:13" ht="12.75">
      <c r="A401" s="10">
        <v>44322</v>
      </c>
      <c r="B401" s="3" t="s">
        <v>386</v>
      </c>
      <c r="C401" s="3">
        <v>1300</v>
      </c>
      <c r="D401" s="3" t="s">
        <v>11</v>
      </c>
      <c r="E401" s="3">
        <v>920</v>
      </c>
      <c r="F401" s="19">
        <v>925</v>
      </c>
      <c r="G401" s="20">
        <v>930</v>
      </c>
      <c r="H401" s="17">
        <v>0</v>
      </c>
      <c r="I401" s="17">
        <v>0</v>
      </c>
      <c r="J401" s="17">
        <v>0</v>
      </c>
      <c r="K401" s="30">
        <v>0</v>
      </c>
      <c r="L401" s="19">
        <v>0</v>
      </c>
      <c r="M401" s="3" t="s">
        <v>294</v>
      </c>
    </row>
    <row r="402" spans="1:13" ht="12.75">
      <c r="A402" s="10">
        <v>44322</v>
      </c>
      <c r="B402" s="3" t="s">
        <v>228</v>
      </c>
      <c r="C402" s="3">
        <v>4200</v>
      </c>
      <c r="D402" s="3" t="s">
        <v>11</v>
      </c>
      <c r="E402" s="3">
        <v>136</v>
      </c>
      <c r="F402" s="19">
        <v>137</v>
      </c>
      <c r="G402" s="20">
        <v>138</v>
      </c>
      <c r="H402" s="17">
        <v>0</v>
      </c>
      <c r="I402" s="17">
        <v>0</v>
      </c>
      <c r="J402" s="17">
        <v>0</v>
      </c>
      <c r="K402" s="30">
        <v>0</v>
      </c>
      <c r="L402" s="19">
        <v>-6300</v>
      </c>
      <c r="M402" s="3" t="s">
        <v>291</v>
      </c>
    </row>
    <row r="403" spans="1:13" ht="12.75">
      <c r="A403" s="10">
        <v>44321</v>
      </c>
      <c r="B403" s="3" t="s">
        <v>166</v>
      </c>
      <c r="C403" s="3">
        <v>1350</v>
      </c>
      <c r="D403" s="3" t="s">
        <v>11</v>
      </c>
      <c r="E403" s="3">
        <v>729</v>
      </c>
      <c r="F403" s="19">
        <v>731</v>
      </c>
      <c r="G403" s="20">
        <v>734</v>
      </c>
      <c r="H403" s="17">
        <v>0</v>
      </c>
      <c r="I403" s="17">
        <v>2700</v>
      </c>
      <c r="J403" s="17">
        <v>4050</v>
      </c>
      <c r="K403" s="30">
        <v>0</v>
      </c>
      <c r="L403" s="19">
        <v>6750</v>
      </c>
      <c r="M403" s="3" t="s">
        <v>290</v>
      </c>
    </row>
    <row r="404" spans="1:13" ht="12.75">
      <c r="A404" s="10">
        <v>44321</v>
      </c>
      <c r="B404" s="3" t="s">
        <v>316</v>
      </c>
      <c r="C404" s="3">
        <v>1300</v>
      </c>
      <c r="D404" s="3" t="s">
        <v>11</v>
      </c>
      <c r="E404" s="3">
        <v>630</v>
      </c>
      <c r="F404" s="19">
        <v>633</v>
      </c>
      <c r="G404" s="20">
        <v>636</v>
      </c>
      <c r="H404" s="17">
        <v>0</v>
      </c>
      <c r="I404" s="17">
        <v>3900</v>
      </c>
      <c r="J404" s="17">
        <v>0</v>
      </c>
      <c r="K404" s="30">
        <v>0</v>
      </c>
      <c r="L404" s="19">
        <v>3900</v>
      </c>
      <c r="M404" s="3" t="s">
        <v>313</v>
      </c>
    </row>
    <row r="405" spans="1:13" ht="12.75">
      <c r="A405" s="10">
        <v>44320</v>
      </c>
      <c r="B405" s="3" t="s">
        <v>358</v>
      </c>
      <c r="C405" s="3">
        <v>1800</v>
      </c>
      <c r="D405" s="3" t="s">
        <v>11</v>
      </c>
      <c r="E405" s="3">
        <v>425</v>
      </c>
      <c r="F405" s="19">
        <v>427</v>
      </c>
      <c r="G405" s="20">
        <v>429</v>
      </c>
      <c r="H405" s="17">
        <v>0</v>
      </c>
      <c r="I405" s="17">
        <v>1600</v>
      </c>
      <c r="J405" s="17">
        <v>0</v>
      </c>
      <c r="K405" s="30">
        <v>0</v>
      </c>
      <c r="L405" s="19">
        <v>1600</v>
      </c>
      <c r="M405" s="3" t="s">
        <v>313</v>
      </c>
    </row>
    <row r="406" spans="1:13" ht="12.75">
      <c r="A406" s="10">
        <v>44320</v>
      </c>
      <c r="B406" s="3" t="s">
        <v>228</v>
      </c>
      <c r="C406" s="3">
        <v>4200</v>
      </c>
      <c r="D406" s="3" t="s">
        <v>11</v>
      </c>
      <c r="E406" s="3">
        <v>135</v>
      </c>
      <c r="F406" s="19">
        <v>136</v>
      </c>
      <c r="G406" s="20">
        <v>137</v>
      </c>
      <c r="H406" s="17">
        <v>0</v>
      </c>
      <c r="I406" s="17">
        <v>4200</v>
      </c>
      <c r="J406" s="17">
        <v>0</v>
      </c>
      <c r="K406" s="30">
        <v>0</v>
      </c>
      <c r="L406" s="19">
        <v>4200</v>
      </c>
      <c r="M406" s="3" t="s">
        <v>313</v>
      </c>
    </row>
    <row r="407" spans="1:13" ht="12.75">
      <c r="A407" s="10">
        <v>44319</v>
      </c>
      <c r="B407" s="3" t="s">
        <v>84</v>
      </c>
      <c r="C407" s="3">
        <v>1375</v>
      </c>
      <c r="D407" s="3" t="s">
        <v>80</v>
      </c>
      <c r="E407" s="3">
        <v>590</v>
      </c>
      <c r="F407" s="19">
        <v>587</v>
      </c>
      <c r="G407" s="20">
        <v>584</v>
      </c>
      <c r="H407" s="17">
        <v>0</v>
      </c>
      <c r="I407" s="17">
        <v>0</v>
      </c>
      <c r="J407" s="17">
        <v>0</v>
      </c>
      <c r="K407" s="30">
        <v>0</v>
      </c>
      <c r="L407" s="19">
        <v>0</v>
      </c>
      <c r="M407" s="3" t="s">
        <v>294</v>
      </c>
    </row>
    <row r="408" spans="1:13" ht="12.75">
      <c r="A408" s="10">
        <v>44319</v>
      </c>
      <c r="B408" s="3" t="s">
        <v>316</v>
      </c>
      <c r="C408" s="3">
        <v>1300</v>
      </c>
      <c r="D408" s="3" t="s">
        <v>80</v>
      </c>
      <c r="E408" s="3">
        <v>600</v>
      </c>
      <c r="F408" s="19">
        <v>587</v>
      </c>
      <c r="G408" s="20">
        <v>584</v>
      </c>
      <c r="H408" s="17">
        <v>0</v>
      </c>
      <c r="I408" s="17">
        <v>0</v>
      </c>
      <c r="J408" s="17">
        <v>0</v>
      </c>
      <c r="K408" s="30">
        <v>0</v>
      </c>
      <c r="L408" s="19">
        <v>-6500</v>
      </c>
      <c r="M408" s="3" t="s">
        <v>291</v>
      </c>
    </row>
    <row r="409" spans="1:13" ht="12.75">
      <c r="A409" s="10">
        <v>44316</v>
      </c>
      <c r="B409" s="3" t="s">
        <v>282</v>
      </c>
      <c r="C409" s="3">
        <v>3200</v>
      </c>
      <c r="D409" s="3" t="s">
        <v>11</v>
      </c>
      <c r="E409" s="3">
        <v>509</v>
      </c>
      <c r="F409" s="19">
        <v>511</v>
      </c>
      <c r="G409" s="20">
        <v>513</v>
      </c>
      <c r="H409" s="17">
        <v>0</v>
      </c>
      <c r="I409" s="17">
        <v>6400</v>
      </c>
      <c r="J409" s="17">
        <v>0</v>
      </c>
      <c r="K409" s="30">
        <v>0</v>
      </c>
      <c r="L409" s="19">
        <v>6400</v>
      </c>
      <c r="M409" s="3" t="s">
        <v>313</v>
      </c>
    </row>
    <row r="410" spans="1:13" ht="12.75">
      <c r="A410" s="10">
        <v>44315</v>
      </c>
      <c r="B410" s="3" t="s">
        <v>253</v>
      </c>
      <c r="C410" s="3">
        <v>2500</v>
      </c>
      <c r="D410" s="3" t="s">
        <v>11</v>
      </c>
      <c r="E410" s="3">
        <v>762</v>
      </c>
      <c r="F410" s="19">
        <v>763.5</v>
      </c>
      <c r="G410" s="20">
        <v>765</v>
      </c>
      <c r="H410" s="17">
        <v>0</v>
      </c>
      <c r="I410" s="17">
        <v>3750</v>
      </c>
      <c r="J410" s="17">
        <v>0</v>
      </c>
      <c r="K410" s="30">
        <v>0</v>
      </c>
      <c r="L410" s="19">
        <v>3750</v>
      </c>
      <c r="M410" s="3" t="s">
        <v>313</v>
      </c>
    </row>
    <row r="411" spans="1:13" ht="12.75">
      <c r="A411" s="10">
        <v>44315</v>
      </c>
      <c r="B411" s="3" t="s">
        <v>212</v>
      </c>
      <c r="C411" s="3">
        <v>4300</v>
      </c>
      <c r="D411" s="3" t="s">
        <v>11</v>
      </c>
      <c r="E411" s="3">
        <v>373</v>
      </c>
      <c r="F411" s="19">
        <v>374</v>
      </c>
      <c r="G411" s="20">
        <v>375</v>
      </c>
      <c r="H411" s="17">
        <v>0</v>
      </c>
      <c r="I411" s="17">
        <v>4300</v>
      </c>
      <c r="J411" s="17">
        <v>4300</v>
      </c>
      <c r="K411" s="30">
        <v>0</v>
      </c>
      <c r="L411" s="19">
        <v>8600</v>
      </c>
      <c r="M411" s="3" t="s">
        <v>290</v>
      </c>
    </row>
    <row r="412" spans="1:13" ht="12.75">
      <c r="A412" s="10">
        <v>44314</v>
      </c>
      <c r="B412" s="3" t="s">
        <v>55</v>
      </c>
      <c r="C412" s="3">
        <v>3000</v>
      </c>
      <c r="D412" s="3" t="s">
        <v>11</v>
      </c>
      <c r="E412" s="3">
        <v>358</v>
      </c>
      <c r="F412" s="19">
        <v>359</v>
      </c>
      <c r="G412" s="20">
        <v>360</v>
      </c>
      <c r="H412" s="17">
        <v>0</v>
      </c>
      <c r="I412" s="17">
        <v>3000</v>
      </c>
      <c r="J412" s="17">
        <v>3000</v>
      </c>
      <c r="K412" s="30">
        <v>0</v>
      </c>
      <c r="L412" s="19">
        <v>6000</v>
      </c>
      <c r="M412" s="3" t="s">
        <v>290</v>
      </c>
    </row>
    <row r="413" spans="1:13" ht="12.75">
      <c r="A413" s="10">
        <v>44314</v>
      </c>
      <c r="B413" s="3" t="s">
        <v>388</v>
      </c>
      <c r="C413" s="3">
        <v>800</v>
      </c>
      <c r="D413" s="3" t="s">
        <v>11</v>
      </c>
      <c r="E413" s="3">
        <v>900</v>
      </c>
      <c r="F413" s="19">
        <v>905</v>
      </c>
      <c r="G413" s="20">
        <v>910</v>
      </c>
      <c r="H413" s="17">
        <v>0</v>
      </c>
      <c r="I413" s="17">
        <v>4000</v>
      </c>
      <c r="J413" s="17">
        <v>4000</v>
      </c>
      <c r="K413" s="30">
        <v>0</v>
      </c>
      <c r="L413" s="19">
        <v>8000</v>
      </c>
      <c r="M413" s="3" t="s">
        <v>290</v>
      </c>
    </row>
    <row r="414" spans="1:13" ht="12.75">
      <c r="A414" s="10">
        <v>44313</v>
      </c>
      <c r="B414" s="3" t="s">
        <v>387</v>
      </c>
      <c r="C414" s="3">
        <v>1851</v>
      </c>
      <c r="D414" s="3" t="s">
        <v>11</v>
      </c>
      <c r="E414" s="3">
        <v>533</v>
      </c>
      <c r="F414" s="19">
        <v>535</v>
      </c>
      <c r="G414" s="20">
        <v>537</v>
      </c>
      <c r="H414" s="17">
        <v>0</v>
      </c>
      <c r="I414" s="17">
        <v>3720</v>
      </c>
      <c r="J414" s="17">
        <v>3720</v>
      </c>
      <c r="K414" s="30">
        <v>0</v>
      </c>
      <c r="L414" s="19">
        <v>7404</v>
      </c>
      <c r="M414" s="3" t="s">
        <v>290</v>
      </c>
    </row>
    <row r="415" spans="1:13" ht="12.75">
      <c r="A415" s="10">
        <v>44313</v>
      </c>
      <c r="B415" s="3" t="s">
        <v>212</v>
      </c>
      <c r="C415" s="3">
        <v>4300</v>
      </c>
      <c r="D415" s="3" t="s">
        <v>11</v>
      </c>
      <c r="E415" s="3">
        <v>360</v>
      </c>
      <c r="F415" s="19">
        <v>361</v>
      </c>
      <c r="G415" s="20">
        <v>362</v>
      </c>
      <c r="H415" s="17">
        <v>0</v>
      </c>
      <c r="I415" s="17">
        <v>4300</v>
      </c>
      <c r="J415" s="17">
        <v>4300</v>
      </c>
      <c r="K415" s="30">
        <v>0</v>
      </c>
      <c r="L415" s="19">
        <v>8600</v>
      </c>
      <c r="M415" s="3" t="s">
        <v>290</v>
      </c>
    </row>
    <row r="416" spans="1:13" ht="12.75">
      <c r="A416" s="10">
        <v>44312</v>
      </c>
      <c r="B416" s="3" t="s">
        <v>84</v>
      </c>
      <c r="C416" s="3">
        <v>1375</v>
      </c>
      <c r="D416" s="3" t="s">
        <v>11</v>
      </c>
      <c r="E416" s="3">
        <v>595</v>
      </c>
      <c r="F416" s="19">
        <v>598</v>
      </c>
      <c r="G416" s="19">
        <v>601</v>
      </c>
      <c r="H416" s="27">
        <v>0</v>
      </c>
      <c r="I416" s="12">
        <v>4125</v>
      </c>
      <c r="J416" s="28">
        <v>0</v>
      </c>
      <c r="K416" s="3">
        <v>0</v>
      </c>
      <c r="L416" s="19">
        <v>4125</v>
      </c>
      <c r="M416" s="3" t="s">
        <v>313</v>
      </c>
    </row>
    <row r="417" spans="1:13" ht="12.75">
      <c r="A417" s="10">
        <v>44312</v>
      </c>
      <c r="B417" s="3" t="s">
        <v>55</v>
      </c>
      <c r="C417" s="3">
        <v>0</v>
      </c>
      <c r="D417" s="3" t="s">
        <v>11</v>
      </c>
      <c r="E417" s="3">
        <v>346</v>
      </c>
      <c r="F417" s="19">
        <v>347</v>
      </c>
      <c r="G417" s="17">
        <v>348</v>
      </c>
      <c r="H417" s="17">
        <v>0</v>
      </c>
      <c r="I417" s="17">
        <v>3000</v>
      </c>
      <c r="J417" s="30">
        <v>3000</v>
      </c>
      <c r="K417" s="3">
        <v>0</v>
      </c>
      <c r="L417" s="19">
        <v>6000</v>
      </c>
      <c r="M417" s="3" t="s">
        <v>290</v>
      </c>
    </row>
    <row r="418" spans="1:13" ht="12.75">
      <c r="A418" s="10">
        <v>44309</v>
      </c>
      <c r="B418" s="3" t="s">
        <v>84</v>
      </c>
      <c r="C418" s="3">
        <v>1375</v>
      </c>
      <c r="D418" s="3" t="s">
        <v>80</v>
      </c>
      <c r="E418" s="3">
        <v>570</v>
      </c>
      <c r="F418" s="3">
        <v>567</v>
      </c>
      <c r="G418" s="27">
        <v>564</v>
      </c>
      <c r="H418" s="31">
        <v>0</v>
      </c>
      <c r="I418" s="28">
        <v>0</v>
      </c>
      <c r="J418" s="3">
        <v>0</v>
      </c>
      <c r="K418" s="3">
        <v>0</v>
      </c>
      <c r="L418" s="19">
        <v>-6187</v>
      </c>
      <c r="M418" s="3" t="s">
        <v>291</v>
      </c>
    </row>
    <row r="419" spans="1:13" ht="12.75">
      <c r="A419" s="10">
        <v>44308</v>
      </c>
      <c r="B419" s="3" t="s">
        <v>166</v>
      </c>
      <c r="C419" s="3">
        <v>1350</v>
      </c>
      <c r="D419" s="3" t="s">
        <v>11</v>
      </c>
      <c r="E419" s="3">
        <v>635</v>
      </c>
      <c r="F419" s="3">
        <v>636.5</v>
      </c>
      <c r="G419" s="3">
        <v>638</v>
      </c>
      <c r="H419" s="1">
        <v>0</v>
      </c>
      <c r="I419" s="3">
        <v>2025</v>
      </c>
      <c r="J419" s="3">
        <v>2025</v>
      </c>
      <c r="K419" s="3">
        <v>0</v>
      </c>
      <c r="L419" s="19">
        <v>4050</v>
      </c>
      <c r="M419" s="3" t="s">
        <v>290</v>
      </c>
    </row>
    <row r="420" spans="1:13" ht="12.75">
      <c r="A420" s="10">
        <v>44306</v>
      </c>
      <c r="B420" s="3" t="s">
        <v>84</v>
      </c>
      <c r="C420" s="3">
        <v>1375</v>
      </c>
      <c r="D420" s="3" t="s">
        <v>80</v>
      </c>
      <c r="E420" s="3">
        <v>565</v>
      </c>
      <c r="F420" s="3">
        <v>563</v>
      </c>
      <c r="G420" s="19">
        <v>560</v>
      </c>
      <c r="H420" s="26">
        <v>557</v>
      </c>
      <c r="I420" s="30">
        <v>2750</v>
      </c>
      <c r="J420" s="3">
        <v>0</v>
      </c>
      <c r="K420" s="3">
        <v>0</v>
      </c>
      <c r="L420" s="19">
        <v>2750</v>
      </c>
      <c r="M420" s="3" t="s">
        <v>313</v>
      </c>
    </row>
    <row r="421" spans="1:13" ht="12.75">
      <c r="A421" s="10">
        <v>44306</v>
      </c>
      <c r="B421" s="3" t="s">
        <v>203</v>
      </c>
      <c r="C421" s="3">
        <v>275</v>
      </c>
      <c r="D421" s="3" t="s">
        <v>11</v>
      </c>
      <c r="E421" s="3">
        <v>1760</v>
      </c>
      <c r="F421" s="3">
        <v>1768</v>
      </c>
      <c r="G421" s="19">
        <v>1775</v>
      </c>
      <c r="H421" s="26">
        <v>0</v>
      </c>
      <c r="I421" s="30">
        <v>0</v>
      </c>
      <c r="J421" s="3">
        <v>0</v>
      </c>
      <c r="K421" s="3">
        <v>0</v>
      </c>
      <c r="L421" s="19">
        <v>0</v>
      </c>
      <c r="M421" s="3" t="s">
        <v>294</v>
      </c>
    </row>
    <row r="422" spans="1:13" ht="12.75">
      <c r="A422" s="10">
        <v>44305</v>
      </c>
      <c r="B422" s="3" t="s">
        <v>84</v>
      </c>
      <c r="C422" s="3">
        <v>1375</v>
      </c>
      <c r="D422" s="3" t="s">
        <v>80</v>
      </c>
      <c r="E422" s="3">
        <v>538</v>
      </c>
      <c r="F422" s="3">
        <v>535</v>
      </c>
      <c r="G422" s="19">
        <v>530</v>
      </c>
      <c r="H422" s="17">
        <v>525</v>
      </c>
      <c r="I422" s="30">
        <v>0</v>
      </c>
      <c r="J422" s="3">
        <v>0</v>
      </c>
      <c r="K422" s="3">
        <v>0</v>
      </c>
      <c r="L422" s="19">
        <v>-6875</v>
      </c>
      <c r="M422" s="3" t="s">
        <v>291</v>
      </c>
    </row>
    <row r="423" spans="1:13" ht="12.75">
      <c r="A423" s="10">
        <v>44302</v>
      </c>
      <c r="B423" s="3" t="s">
        <v>330</v>
      </c>
      <c r="C423" s="3">
        <v>700</v>
      </c>
      <c r="D423" s="3" t="s">
        <v>11</v>
      </c>
      <c r="E423" s="3">
        <v>1005</v>
      </c>
      <c r="F423" s="3">
        <v>1011</v>
      </c>
      <c r="G423" s="3">
        <v>1017</v>
      </c>
      <c r="H423" s="11">
        <v>1023</v>
      </c>
      <c r="I423" s="3">
        <v>4200</v>
      </c>
      <c r="J423" s="3">
        <v>0</v>
      </c>
      <c r="K423" s="3">
        <v>0</v>
      </c>
      <c r="L423" s="19">
        <v>4200</v>
      </c>
      <c r="M423" s="3" t="s">
        <v>313</v>
      </c>
    </row>
    <row r="424" spans="1:13" ht="12.75">
      <c r="A424" s="10">
        <v>44302</v>
      </c>
      <c r="B424" s="3" t="s">
        <v>282</v>
      </c>
      <c r="C424" s="3">
        <v>3200</v>
      </c>
      <c r="D424" s="3" t="s">
        <v>11</v>
      </c>
      <c r="E424" s="3">
        <v>455</v>
      </c>
      <c r="F424" s="3">
        <v>456</v>
      </c>
      <c r="G424" s="3">
        <v>457</v>
      </c>
      <c r="H424" s="3">
        <v>458</v>
      </c>
      <c r="I424" s="3">
        <v>3200</v>
      </c>
      <c r="J424" s="3">
        <v>3200</v>
      </c>
      <c r="K424" s="3">
        <v>0</v>
      </c>
      <c r="L424" s="19">
        <v>6400</v>
      </c>
      <c r="M424" s="3" t="s">
        <v>292</v>
      </c>
    </row>
    <row r="425" spans="1:13" ht="12.75">
      <c r="A425" s="10">
        <v>44301</v>
      </c>
      <c r="B425" s="3" t="s">
        <v>212</v>
      </c>
      <c r="C425" s="3">
        <v>4300</v>
      </c>
      <c r="D425" s="3" t="s">
        <v>11</v>
      </c>
      <c r="E425" s="3">
        <v>366</v>
      </c>
      <c r="F425" s="3">
        <v>367</v>
      </c>
      <c r="G425" s="3">
        <v>368</v>
      </c>
      <c r="H425" s="3">
        <v>369</v>
      </c>
      <c r="I425" s="3">
        <v>4300</v>
      </c>
      <c r="J425" s="3">
        <v>0</v>
      </c>
      <c r="K425" s="3">
        <v>0</v>
      </c>
      <c r="L425" s="19">
        <v>4300</v>
      </c>
      <c r="M425" s="3" t="s">
        <v>313</v>
      </c>
    </row>
    <row r="426" spans="1:13" ht="12.75">
      <c r="A426" s="10">
        <v>44301</v>
      </c>
      <c r="B426" s="3" t="s">
        <v>228</v>
      </c>
      <c r="C426" s="3">
        <v>4200</v>
      </c>
      <c r="D426" s="3" t="s">
        <v>11</v>
      </c>
      <c r="E426" s="3">
        <v>130</v>
      </c>
      <c r="F426" s="3">
        <v>131</v>
      </c>
      <c r="G426" s="3">
        <v>132</v>
      </c>
      <c r="H426" s="3">
        <v>133</v>
      </c>
      <c r="I426" s="3">
        <v>0</v>
      </c>
      <c r="J426" s="3">
        <v>0</v>
      </c>
      <c r="K426" s="3">
        <v>0</v>
      </c>
      <c r="L426" s="19">
        <v>-6300</v>
      </c>
      <c r="M426" s="3" t="s">
        <v>291</v>
      </c>
    </row>
    <row r="427" spans="1:13" ht="12.75">
      <c r="A427" s="10">
        <v>44299</v>
      </c>
      <c r="B427" s="3" t="s">
        <v>387</v>
      </c>
      <c r="C427" s="3">
        <v>1851</v>
      </c>
      <c r="D427" s="3" t="s">
        <v>11</v>
      </c>
      <c r="E427" s="3">
        <v>530</v>
      </c>
      <c r="F427" s="3">
        <v>532</v>
      </c>
      <c r="G427" s="3">
        <v>534</v>
      </c>
      <c r="H427" s="3">
        <v>536</v>
      </c>
      <c r="I427" s="3">
        <v>3702</v>
      </c>
      <c r="J427" s="3">
        <v>0</v>
      </c>
      <c r="K427" s="3">
        <v>0</v>
      </c>
      <c r="L427" s="19">
        <v>3702</v>
      </c>
      <c r="M427" s="3" t="s">
        <v>313</v>
      </c>
    </row>
    <row r="428" spans="1:13" ht="12.75">
      <c r="A428" s="10">
        <v>44298</v>
      </c>
      <c r="B428" s="3" t="s">
        <v>386</v>
      </c>
      <c r="C428" s="3">
        <v>1300</v>
      </c>
      <c r="D428" s="3" t="s">
        <v>11</v>
      </c>
      <c r="E428" s="3">
        <v>928</v>
      </c>
      <c r="F428" s="3">
        <v>931</v>
      </c>
      <c r="G428" s="3">
        <v>934</v>
      </c>
      <c r="H428" s="3">
        <v>937</v>
      </c>
      <c r="I428" s="3">
        <v>3900</v>
      </c>
      <c r="J428" s="3">
        <v>0</v>
      </c>
      <c r="K428" s="3">
        <v>0</v>
      </c>
      <c r="L428" s="19">
        <v>3900</v>
      </c>
      <c r="M428" s="3" t="s">
        <v>313</v>
      </c>
    </row>
    <row r="429" spans="1:13" ht="12.75">
      <c r="A429" s="10">
        <v>44298</v>
      </c>
      <c r="B429" s="3" t="s">
        <v>55</v>
      </c>
      <c r="C429" s="3">
        <v>3000</v>
      </c>
      <c r="D429" s="3" t="s">
        <v>80</v>
      </c>
      <c r="E429" s="3">
        <v>327</v>
      </c>
      <c r="F429" s="3">
        <v>326</v>
      </c>
      <c r="G429" s="3">
        <v>325</v>
      </c>
      <c r="H429" s="3">
        <v>324</v>
      </c>
      <c r="I429" s="3">
        <v>0</v>
      </c>
      <c r="J429" s="3">
        <v>0</v>
      </c>
      <c r="K429" s="3">
        <v>0</v>
      </c>
      <c r="L429" s="19">
        <v>0</v>
      </c>
      <c r="M429" s="3" t="s">
        <v>294</v>
      </c>
    </row>
    <row r="430" spans="1:13" ht="12.75">
      <c r="A430" s="10">
        <v>44295</v>
      </c>
      <c r="B430" s="3" t="s">
        <v>178</v>
      </c>
      <c r="C430" s="3">
        <v>1400</v>
      </c>
      <c r="D430" s="3" t="s">
        <v>11</v>
      </c>
      <c r="E430" s="3">
        <v>630</v>
      </c>
      <c r="F430" s="3">
        <v>633</v>
      </c>
      <c r="G430" s="3">
        <v>636</v>
      </c>
      <c r="H430" s="3">
        <v>639</v>
      </c>
      <c r="I430" s="3">
        <v>0</v>
      </c>
      <c r="J430" s="3">
        <v>0</v>
      </c>
      <c r="K430" s="3">
        <v>0</v>
      </c>
      <c r="L430" s="19">
        <v>0</v>
      </c>
      <c r="M430" s="3" t="s">
        <v>294</v>
      </c>
    </row>
    <row r="431" spans="1:13" ht="12.75">
      <c r="A431" s="10">
        <v>44295</v>
      </c>
      <c r="B431" s="3" t="s">
        <v>84</v>
      </c>
      <c r="C431" s="3">
        <v>1375</v>
      </c>
      <c r="D431" s="3" t="s">
        <v>80</v>
      </c>
      <c r="E431" s="3">
        <v>570</v>
      </c>
      <c r="F431" s="3">
        <v>567</v>
      </c>
      <c r="G431" s="3">
        <v>564</v>
      </c>
      <c r="H431" s="3">
        <v>561</v>
      </c>
      <c r="I431" s="3">
        <v>0</v>
      </c>
      <c r="J431" s="3">
        <v>0</v>
      </c>
      <c r="K431" s="3">
        <v>0</v>
      </c>
      <c r="L431" s="19">
        <v>0</v>
      </c>
      <c r="M431" s="3" t="s">
        <v>294</v>
      </c>
    </row>
    <row r="432" spans="1:13" ht="12.75">
      <c r="A432" s="10">
        <v>44294</v>
      </c>
      <c r="B432" s="3" t="s">
        <v>387</v>
      </c>
      <c r="C432" s="3">
        <v>1851</v>
      </c>
      <c r="D432" s="3" t="s">
        <v>11</v>
      </c>
      <c r="E432" s="3">
        <v>550</v>
      </c>
      <c r="F432" s="3">
        <v>552</v>
      </c>
      <c r="G432" s="3">
        <v>554</v>
      </c>
      <c r="H432" s="3">
        <v>556</v>
      </c>
      <c r="I432" s="3">
        <v>0</v>
      </c>
      <c r="J432" s="3">
        <v>0</v>
      </c>
      <c r="K432" s="3">
        <v>0</v>
      </c>
      <c r="L432" s="19">
        <v>0</v>
      </c>
      <c r="M432" s="3" t="s">
        <v>294</v>
      </c>
    </row>
    <row r="433" spans="1:13" ht="12.75">
      <c r="A433" s="10">
        <v>44294</v>
      </c>
      <c r="B433" s="3" t="s">
        <v>19</v>
      </c>
      <c r="C433" s="3">
        <v>1700</v>
      </c>
      <c r="D433" s="3" t="s">
        <v>11</v>
      </c>
      <c r="E433" s="3">
        <v>898</v>
      </c>
      <c r="F433" s="3">
        <v>900</v>
      </c>
      <c r="G433" s="3">
        <v>902</v>
      </c>
      <c r="H433" s="3">
        <v>904</v>
      </c>
      <c r="I433" s="3">
        <v>3400</v>
      </c>
      <c r="J433" s="3">
        <v>0</v>
      </c>
      <c r="K433" s="3">
        <v>0</v>
      </c>
      <c r="L433" s="19">
        <v>3400</v>
      </c>
      <c r="M433" s="3" t="s">
        <v>313</v>
      </c>
    </row>
    <row r="434" spans="1:13" ht="12.75">
      <c r="A434" s="10">
        <v>44293</v>
      </c>
      <c r="B434" s="3" t="s">
        <v>212</v>
      </c>
      <c r="C434" s="3">
        <v>4300</v>
      </c>
      <c r="D434" s="3" t="s">
        <v>11</v>
      </c>
      <c r="E434" s="3">
        <v>362</v>
      </c>
      <c r="F434" s="3">
        <v>363</v>
      </c>
      <c r="G434" s="3">
        <v>364</v>
      </c>
      <c r="H434" s="3">
        <v>365</v>
      </c>
      <c r="I434" s="3">
        <v>0</v>
      </c>
      <c r="J434" s="3">
        <v>0</v>
      </c>
      <c r="K434" s="3">
        <v>0</v>
      </c>
      <c r="L434" s="19">
        <v>-6450</v>
      </c>
      <c r="M434" s="3" t="s">
        <v>291</v>
      </c>
    </row>
    <row r="435" spans="1:13" ht="12.75">
      <c r="A435" s="10">
        <v>44293</v>
      </c>
      <c r="B435" s="3" t="s">
        <v>253</v>
      </c>
      <c r="C435" s="3">
        <v>2500</v>
      </c>
      <c r="D435" s="3" t="s">
        <v>11</v>
      </c>
      <c r="E435" s="3">
        <v>880</v>
      </c>
      <c r="F435" s="3">
        <v>882</v>
      </c>
      <c r="G435" s="3">
        <v>884</v>
      </c>
      <c r="H435" s="3">
        <v>886</v>
      </c>
      <c r="I435" s="3">
        <v>0</v>
      </c>
      <c r="J435" s="3">
        <v>0</v>
      </c>
      <c r="K435" s="3">
        <v>0</v>
      </c>
      <c r="L435" s="19">
        <v>0</v>
      </c>
      <c r="M435" s="3" t="s">
        <v>294</v>
      </c>
    </row>
    <row r="436" spans="1:13" ht="12.75">
      <c r="A436" s="10">
        <v>44292</v>
      </c>
      <c r="B436" s="3" t="s">
        <v>329</v>
      </c>
      <c r="C436" s="3">
        <v>1000</v>
      </c>
      <c r="D436" s="3" t="s">
        <v>11</v>
      </c>
      <c r="E436" s="3">
        <v>2595</v>
      </c>
      <c r="F436" s="3">
        <v>2605</v>
      </c>
      <c r="G436" s="3">
        <v>2620</v>
      </c>
      <c r="H436" s="3">
        <v>0</v>
      </c>
      <c r="I436" s="3">
        <v>10000</v>
      </c>
      <c r="J436" s="3">
        <v>15000</v>
      </c>
      <c r="K436" s="3">
        <v>0</v>
      </c>
      <c r="L436" s="19">
        <v>25000</v>
      </c>
      <c r="M436" s="3" t="s">
        <v>290</v>
      </c>
    </row>
    <row r="437" spans="1:13" ht="12.75">
      <c r="A437" s="10">
        <v>44292</v>
      </c>
      <c r="B437" s="3" t="s">
        <v>217</v>
      </c>
      <c r="C437" s="3">
        <v>750</v>
      </c>
      <c r="D437" s="3" t="s">
        <v>11</v>
      </c>
      <c r="E437" s="3">
        <v>1523</v>
      </c>
      <c r="F437" s="3">
        <v>1518</v>
      </c>
      <c r="G437" s="3">
        <v>1511</v>
      </c>
      <c r="H437" s="3">
        <v>0</v>
      </c>
      <c r="I437" s="3">
        <v>3750</v>
      </c>
      <c r="J437" s="3">
        <v>0</v>
      </c>
      <c r="K437" s="3">
        <v>0</v>
      </c>
      <c r="L437" s="19">
        <v>3750</v>
      </c>
      <c r="M437" s="3" t="s">
        <v>313</v>
      </c>
    </row>
    <row r="438" spans="1:13" ht="12.75">
      <c r="A438" s="10">
        <v>44291</v>
      </c>
      <c r="B438" s="3" t="s">
        <v>282</v>
      </c>
      <c r="C438" s="3">
        <v>3200</v>
      </c>
      <c r="D438" s="3" t="s">
        <v>11</v>
      </c>
      <c r="E438" s="3">
        <v>425</v>
      </c>
      <c r="F438" s="3">
        <v>426</v>
      </c>
      <c r="G438" s="3">
        <v>427</v>
      </c>
      <c r="H438" s="3">
        <v>428</v>
      </c>
      <c r="I438" s="3">
        <v>3200</v>
      </c>
      <c r="J438" s="3">
        <v>3200</v>
      </c>
      <c r="K438" s="3">
        <v>3200</v>
      </c>
      <c r="L438" s="19">
        <v>9600</v>
      </c>
      <c r="M438" s="3" t="s">
        <v>290</v>
      </c>
    </row>
    <row r="439" spans="1:13" ht="12.75">
      <c r="A439" s="10">
        <v>44287</v>
      </c>
      <c r="B439" s="3" t="s">
        <v>355</v>
      </c>
      <c r="C439" s="3">
        <v>5700</v>
      </c>
      <c r="D439" s="3" t="s">
        <v>11</v>
      </c>
      <c r="E439" s="3">
        <v>308</v>
      </c>
      <c r="F439" s="3">
        <v>308.7</v>
      </c>
      <c r="G439" s="3">
        <v>309.39999999999998</v>
      </c>
      <c r="H439" s="3">
        <v>310</v>
      </c>
      <c r="I439" s="3">
        <v>3990</v>
      </c>
      <c r="J439" s="3">
        <v>39900</v>
      </c>
      <c r="K439" s="3">
        <v>3420</v>
      </c>
      <c r="L439" s="19">
        <v>11400</v>
      </c>
      <c r="M439" s="3" t="s">
        <v>290</v>
      </c>
    </row>
    <row r="440" spans="1:13" ht="12.75">
      <c r="A440" s="10">
        <v>44287</v>
      </c>
      <c r="B440" s="3" t="s">
        <v>19</v>
      </c>
      <c r="C440" s="3">
        <v>1700</v>
      </c>
      <c r="D440" s="3" t="s">
        <v>11</v>
      </c>
      <c r="E440" s="3">
        <v>829</v>
      </c>
      <c r="F440" s="3">
        <v>831</v>
      </c>
      <c r="G440" s="3">
        <v>833</v>
      </c>
      <c r="H440" s="3">
        <v>835</v>
      </c>
      <c r="I440" s="3">
        <v>3400</v>
      </c>
      <c r="J440" s="3">
        <v>0</v>
      </c>
      <c r="K440" s="3">
        <v>0</v>
      </c>
      <c r="L440" s="19">
        <v>3400</v>
      </c>
      <c r="M440" s="3" t="s">
        <v>313</v>
      </c>
    </row>
    <row r="441" spans="1:13" ht="12.75">
      <c r="A441" s="10">
        <v>44286</v>
      </c>
      <c r="B441" s="3" t="s">
        <v>219</v>
      </c>
      <c r="C441" s="3">
        <v>4000</v>
      </c>
      <c r="D441" s="3" t="s">
        <v>80</v>
      </c>
      <c r="E441" s="3">
        <v>219</v>
      </c>
      <c r="F441" s="3">
        <v>218</v>
      </c>
      <c r="G441" s="3">
        <v>217</v>
      </c>
      <c r="H441" s="3">
        <v>216</v>
      </c>
      <c r="I441" s="3">
        <v>4000</v>
      </c>
      <c r="J441" s="3">
        <v>0</v>
      </c>
      <c r="K441" s="3">
        <v>0</v>
      </c>
      <c r="L441" s="19">
        <v>4000</v>
      </c>
      <c r="M441" s="3" t="s">
        <v>313</v>
      </c>
    </row>
    <row r="442" spans="1:13" ht="12.75">
      <c r="A442" s="10">
        <v>44285</v>
      </c>
      <c r="B442" s="3" t="s">
        <v>316</v>
      </c>
      <c r="C442" s="3">
        <v>1300</v>
      </c>
      <c r="D442" s="3" t="s">
        <v>11</v>
      </c>
      <c r="E442" s="3">
        <v>613</v>
      </c>
      <c r="F442" s="3">
        <v>619</v>
      </c>
      <c r="G442" s="3">
        <v>624</v>
      </c>
      <c r="H442" s="3">
        <v>0</v>
      </c>
      <c r="I442" s="3">
        <v>7800</v>
      </c>
      <c r="J442" s="3">
        <v>6500</v>
      </c>
      <c r="K442" s="3">
        <v>0</v>
      </c>
      <c r="L442" s="19">
        <v>14300</v>
      </c>
      <c r="M442" s="3" t="s">
        <v>290</v>
      </c>
    </row>
    <row r="443" spans="1:13" ht="12.75">
      <c r="A443" s="10">
        <v>44285</v>
      </c>
      <c r="B443" s="3" t="s">
        <v>166</v>
      </c>
      <c r="C443" s="3">
        <v>2700</v>
      </c>
      <c r="D443" s="3" t="s">
        <v>11</v>
      </c>
      <c r="E443" s="3">
        <v>467.5</v>
      </c>
      <c r="F443" s="3">
        <v>469</v>
      </c>
      <c r="G443" s="3">
        <v>470.5</v>
      </c>
      <c r="H443" s="3">
        <v>472</v>
      </c>
      <c r="I443" s="3">
        <v>4050</v>
      </c>
      <c r="J443" s="3">
        <v>0</v>
      </c>
      <c r="K443" s="3">
        <v>0</v>
      </c>
      <c r="L443" s="19">
        <v>4050</v>
      </c>
      <c r="M443" s="3" t="s">
        <v>313</v>
      </c>
    </row>
    <row r="444" spans="1:13" ht="12.75">
      <c r="A444" s="10">
        <v>44281</v>
      </c>
      <c r="B444" s="3" t="s">
        <v>19</v>
      </c>
      <c r="C444" s="3">
        <v>1700</v>
      </c>
      <c r="D444" s="3" t="s">
        <v>11</v>
      </c>
      <c r="E444" s="3">
        <v>739</v>
      </c>
      <c r="F444" s="3">
        <v>741</v>
      </c>
      <c r="G444" s="3">
        <v>743</v>
      </c>
      <c r="H444" s="3">
        <v>745</v>
      </c>
      <c r="I444" s="3">
        <v>3400</v>
      </c>
      <c r="J444" s="3">
        <v>3400</v>
      </c>
      <c r="K444" s="3">
        <v>3400</v>
      </c>
      <c r="L444" s="19">
        <v>10200</v>
      </c>
      <c r="M444" s="3" t="s">
        <v>290</v>
      </c>
    </row>
    <row r="445" spans="1:13" ht="12.75">
      <c r="A445" s="10">
        <v>44281</v>
      </c>
      <c r="B445" s="3" t="s">
        <v>212</v>
      </c>
      <c r="C445" s="3">
        <v>4300</v>
      </c>
      <c r="D445" s="3" t="s">
        <v>11</v>
      </c>
      <c r="E445" s="3">
        <v>323</v>
      </c>
      <c r="F445" s="3">
        <v>324</v>
      </c>
      <c r="G445" s="3">
        <v>325</v>
      </c>
      <c r="H445" s="3">
        <v>326</v>
      </c>
      <c r="I445" s="3">
        <v>4300</v>
      </c>
      <c r="J445" s="3">
        <v>4300</v>
      </c>
      <c r="K445" s="3">
        <v>4300</v>
      </c>
      <c r="L445" s="19">
        <v>12900</v>
      </c>
      <c r="M445" s="3" t="s">
        <v>290</v>
      </c>
    </row>
    <row r="446" spans="1:13" ht="12.75">
      <c r="A446" s="10">
        <v>44280</v>
      </c>
      <c r="B446" s="3" t="s">
        <v>282</v>
      </c>
      <c r="C446" s="3">
        <v>3200</v>
      </c>
      <c r="D446" s="3" t="s">
        <v>80</v>
      </c>
      <c r="E446" s="3">
        <v>405</v>
      </c>
      <c r="F446" s="3">
        <v>404</v>
      </c>
      <c r="G446" s="3">
        <v>403</v>
      </c>
      <c r="H446" s="3">
        <v>402</v>
      </c>
      <c r="I446" s="3">
        <v>3200</v>
      </c>
      <c r="J446" s="3">
        <v>0</v>
      </c>
      <c r="K446" s="3">
        <v>0</v>
      </c>
      <c r="L446" s="19">
        <v>3200</v>
      </c>
      <c r="M446" s="3" t="s">
        <v>313</v>
      </c>
    </row>
    <row r="447" spans="1:13" ht="12.75">
      <c r="A447" s="10">
        <v>44280</v>
      </c>
      <c r="B447" s="3" t="s">
        <v>253</v>
      </c>
      <c r="C447" s="3">
        <v>2500</v>
      </c>
      <c r="D447" s="3" t="s">
        <v>80</v>
      </c>
      <c r="E447" s="3">
        <v>689</v>
      </c>
      <c r="F447" s="3">
        <v>687.5</v>
      </c>
      <c r="G447" s="3">
        <v>686</v>
      </c>
      <c r="H447" s="3">
        <v>684.5</v>
      </c>
      <c r="I447" s="3">
        <v>3750</v>
      </c>
      <c r="J447" s="3">
        <v>0</v>
      </c>
      <c r="K447" s="3">
        <v>0</v>
      </c>
      <c r="L447" s="19">
        <v>3750</v>
      </c>
      <c r="M447" s="3" t="s">
        <v>313</v>
      </c>
    </row>
    <row r="448" spans="1:13" ht="12.75">
      <c r="A448" s="10">
        <v>44279</v>
      </c>
      <c r="B448" s="3" t="s">
        <v>212</v>
      </c>
      <c r="C448" s="3">
        <v>4300</v>
      </c>
      <c r="D448" s="3" t="s">
        <v>80</v>
      </c>
      <c r="E448" s="3">
        <v>324</v>
      </c>
      <c r="F448" s="3">
        <v>323</v>
      </c>
      <c r="G448" s="3">
        <v>322</v>
      </c>
      <c r="H448" s="3">
        <v>321</v>
      </c>
      <c r="I448" s="3">
        <v>4300</v>
      </c>
      <c r="J448" s="3">
        <v>4300</v>
      </c>
      <c r="K448" s="3">
        <v>4300</v>
      </c>
      <c r="L448" s="19">
        <v>12900</v>
      </c>
      <c r="M448" s="3" t="s">
        <v>290</v>
      </c>
    </row>
    <row r="449" spans="1:13" ht="12.75">
      <c r="A449" s="10">
        <v>44278</v>
      </c>
      <c r="B449" s="3" t="s">
        <v>282</v>
      </c>
      <c r="C449" s="3">
        <v>3200</v>
      </c>
      <c r="D449" s="3" t="s">
        <v>11</v>
      </c>
      <c r="E449" s="3">
        <v>422</v>
      </c>
      <c r="F449" s="3">
        <v>423</v>
      </c>
      <c r="G449" s="3">
        <v>424</v>
      </c>
      <c r="H449" s="3">
        <v>425</v>
      </c>
      <c r="I449" s="3">
        <v>0</v>
      </c>
      <c r="J449" s="3">
        <v>0</v>
      </c>
      <c r="K449" s="3">
        <v>0</v>
      </c>
      <c r="L449" s="19">
        <v>0</v>
      </c>
      <c r="M449" s="3" t="s">
        <v>294</v>
      </c>
    </row>
    <row r="450" spans="1:13" ht="12.75">
      <c r="A450" s="10">
        <v>44278</v>
      </c>
      <c r="B450" s="3" t="s">
        <v>253</v>
      </c>
      <c r="C450" s="3">
        <v>2500</v>
      </c>
      <c r="D450" s="3" t="s">
        <v>11</v>
      </c>
      <c r="E450" s="3">
        <v>739</v>
      </c>
      <c r="F450" s="3">
        <v>740.5</v>
      </c>
      <c r="G450" s="3">
        <v>742</v>
      </c>
      <c r="H450" s="3">
        <v>743.5</v>
      </c>
      <c r="I450" s="3">
        <v>3750</v>
      </c>
      <c r="J450" s="3">
        <v>3750</v>
      </c>
      <c r="K450" s="3">
        <v>3750</v>
      </c>
      <c r="L450" s="19">
        <v>11250</v>
      </c>
      <c r="M450" s="3" t="s">
        <v>290</v>
      </c>
    </row>
    <row r="451" spans="1:13" ht="12.75">
      <c r="A451" s="10">
        <v>44277</v>
      </c>
      <c r="B451" s="3" t="s">
        <v>178</v>
      </c>
      <c r="C451" s="3">
        <v>1400</v>
      </c>
      <c r="D451" s="3" t="s">
        <v>80</v>
      </c>
      <c r="E451" s="3">
        <v>587</v>
      </c>
      <c r="F451" s="3">
        <v>590</v>
      </c>
      <c r="G451" s="3">
        <v>593</v>
      </c>
      <c r="H451" s="3">
        <v>596</v>
      </c>
      <c r="I451" s="3">
        <v>4200</v>
      </c>
      <c r="J451" s="3">
        <v>0</v>
      </c>
      <c r="K451" s="3">
        <v>0</v>
      </c>
      <c r="L451" s="19">
        <v>4200</v>
      </c>
      <c r="M451" s="3" t="s">
        <v>313</v>
      </c>
    </row>
    <row r="452" spans="1:13" ht="12.75">
      <c r="A452" s="10">
        <v>44277</v>
      </c>
      <c r="B452" s="3" t="s">
        <v>84</v>
      </c>
      <c r="C452" s="3">
        <v>1375</v>
      </c>
      <c r="D452" s="3" t="s">
        <v>80</v>
      </c>
      <c r="E452" s="3">
        <v>578</v>
      </c>
      <c r="F452" s="3">
        <v>575</v>
      </c>
      <c r="G452" s="3">
        <v>572</v>
      </c>
      <c r="H452" s="3">
        <v>569</v>
      </c>
      <c r="I452" s="3">
        <v>4125</v>
      </c>
      <c r="J452" s="3">
        <v>4125</v>
      </c>
      <c r="K452" s="3">
        <v>0</v>
      </c>
      <c r="L452" s="19">
        <v>8250</v>
      </c>
      <c r="M452" s="3" t="s">
        <v>292</v>
      </c>
    </row>
    <row r="453" spans="1:13" ht="12.75">
      <c r="A453" s="10">
        <v>44274</v>
      </c>
      <c r="B453" s="3" t="s">
        <v>212</v>
      </c>
      <c r="C453" s="3">
        <v>4300</v>
      </c>
      <c r="D453" s="3" t="s">
        <v>80</v>
      </c>
      <c r="E453" s="3">
        <v>323</v>
      </c>
      <c r="F453" s="3">
        <v>322</v>
      </c>
      <c r="G453" s="3">
        <v>321</v>
      </c>
      <c r="H453" s="3">
        <v>320</v>
      </c>
      <c r="I453" s="3">
        <v>4300</v>
      </c>
      <c r="J453" s="3">
        <v>0</v>
      </c>
      <c r="K453" s="3">
        <v>0</v>
      </c>
      <c r="L453" s="19">
        <v>4300</v>
      </c>
      <c r="M453" s="3" t="s">
        <v>313</v>
      </c>
    </row>
    <row r="454" spans="1:13" ht="12.75">
      <c r="A454" s="10">
        <v>44274</v>
      </c>
      <c r="B454" s="3" t="s">
        <v>228</v>
      </c>
      <c r="C454" s="3">
        <v>3700</v>
      </c>
      <c r="D454" s="3" t="s">
        <v>80</v>
      </c>
      <c r="E454" s="3">
        <v>134</v>
      </c>
      <c r="F454" s="3">
        <v>133</v>
      </c>
      <c r="G454" s="3">
        <v>132</v>
      </c>
      <c r="H454" s="3">
        <v>131</v>
      </c>
      <c r="I454" s="3">
        <v>0</v>
      </c>
      <c r="J454" s="3">
        <v>0</v>
      </c>
      <c r="K454" s="3">
        <v>0</v>
      </c>
      <c r="L454" s="19">
        <v>0</v>
      </c>
      <c r="M454" s="3" t="s">
        <v>294</v>
      </c>
    </row>
    <row r="455" spans="1:13" ht="12.75">
      <c r="A455" s="10">
        <v>44273</v>
      </c>
      <c r="B455" s="3" t="s">
        <v>316</v>
      </c>
      <c r="C455" s="3">
        <v>1300</v>
      </c>
      <c r="D455" s="3" t="s">
        <v>11</v>
      </c>
      <c r="E455" s="3">
        <v>625</v>
      </c>
      <c r="F455" s="3">
        <v>628</v>
      </c>
      <c r="G455" s="3">
        <v>631</v>
      </c>
      <c r="H455" s="3">
        <v>634</v>
      </c>
      <c r="I455" s="3">
        <v>0</v>
      </c>
      <c r="J455" s="3">
        <v>0</v>
      </c>
      <c r="K455" s="3">
        <v>0</v>
      </c>
      <c r="L455" s="19">
        <v>0</v>
      </c>
      <c r="M455" s="3" t="s">
        <v>294</v>
      </c>
    </row>
    <row r="456" spans="1:13" ht="12.75">
      <c r="A456" s="10">
        <v>44273</v>
      </c>
      <c r="B456" s="3" t="s">
        <v>212</v>
      </c>
      <c r="C456" s="3">
        <v>4300</v>
      </c>
      <c r="D456" s="3" t="s">
        <v>11</v>
      </c>
      <c r="E456" s="3">
        <v>335</v>
      </c>
      <c r="F456" s="3">
        <v>336</v>
      </c>
      <c r="G456" s="3">
        <v>337</v>
      </c>
      <c r="H456" s="3">
        <v>338</v>
      </c>
      <c r="I456" s="3">
        <v>4300</v>
      </c>
      <c r="J456" s="3">
        <v>4300</v>
      </c>
      <c r="K456" s="3">
        <v>4300</v>
      </c>
      <c r="L456" s="19">
        <v>12900</v>
      </c>
      <c r="M456" s="3" t="s">
        <v>290</v>
      </c>
    </row>
    <row r="457" spans="1:13" ht="12.75">
      <c r="A457" s="10">
        <v>44272</v>
      </c>
      <c r="B457" s="3" t="s">
        <v>282</v>
      </c>
      <c r="C457" s="3">
        <v>3200</v>
      </c>
      <c r="D457" s="3" t="s">
        <v>11</v>
      </c>
      <c r="E457" s="3">
        <v>437</v>
      </c>
      <c r="F457" s="3">
        <v>438</v>
      </c>
      <c r="G457" s="3">
        <v>439</v>
      </c>
      <c r="H457" s="3">
        <v>440</v>
      </c>
      <c r="I457" s="3">
        <v>0</v>
      </c>
      <c r="J457" s="3">
        <v>0</v>
      </c>
      <c r="K457" s="3">
        <v>0</v>
      </c>
      <c r="L457" s="19">
        <v>-4800</v>
      </c>
      <c r="M457" s="3" t="s">
        <v>291</v>
      </c>
    </row>
    <row r="458" spans="1:13" ht="12.75">
      <c r="A458" s="10">
        <v>44272</v>
      </c>
      <c r="B458" s="3" t="s">
        <v>197</v>
      </c>
      <c r="C458" s="3">
        <v>3200</v>
      </c>
      <c r="D458" s="3" t="s">
        <v>11</v>
      </c>
      <c r="E458" s="3">
        <v>213</v>
      </c>
      <c r="F458" s="3">
        <v>214</v>
      </c>
      <c r="G458" s="3">
        <v>215</v>
      </c>
      <c r="H458" s="3">
        <v>215</v>
      </c>
      <c r="I458" s="3">
        <v>0</v>
      </c>
      <c r="J458" s="3">
        <v>0</v>
      </c>
      <c r="K458" s="3">
        <v>0</v>
      </c>
      <c r="L458" s="19">
        <v>0</v>
      </c>
      <c r="M458" s="3" t="s">
        <v>294</v>
      </c>
    </row>
    <row r="459" spans="1:13" ht="12.75">
      <c r="A459" s="10">
        <v>44271</v>
      </c>
      <c r="B459" s="3" t="s">
        <v>316</v>
      </c>
      <c r="C459" s="3">
        <v>1300</v>
      </c>
      <c r="D459" s="3" t="s">
        <v>11</v>
      </c>
      <c r="E459" s="3">
        <v>638</v>
      </c>
      <c r="F459" s="3">
        <v>641</v>
      </c>
      <c r="G459" s="3">
        <v>644</v>
      </c>
      <c r="H459" s="3">
        <v>647</v>
      </c>
      <c r="I459" s="3">
        <v>0</v>
      </c>
      <c r="J459" s="3">
        <v>0</v>
      </c>
      <c r="K459" s="3">
        <v>0</v>
      </c>
      <c r="L459" s="19">
        <v>-5850</v>
      </c>
      <c r="M459" s="3" t="s">
        <v>291</v>
      </c>
    </row>
    <row r="460" spans="1:13" ht="12.75">
      <c r="A460" s="10">
        <v>44271</v>
      </c>
      <c r="B460" s="3" t="s">
        <v>387</v>
      </c>
      <c r="C460" s="3">
        <v>1851</v>
      </c>
      <c r="D460" s="3" t="s">
        <v>11</v>
      </c>
      <c r="E460" s="3">
        <v>533</v>
      </c>
      <c r="F460" s="3">
        <v>535</v>
      </c>
      <c r="G460" s="3">
        <v>537</v>
      </c>
      <c r="H460" s="3">
        <v>539</v>
      </c>
      <c r="I460" s="3">
        <v>3702</v>
      </c>
      <c r="J460" s="3">
        <v>0</v>
      </c>
      <c r="K460" s="3">
        <v>0</v>
      </c>
      <c r="L460" s="19">
        <v>3702</v>
      </c>
      <c r="M460" s="3" t="s">
        <v>313</v>
      </c>
    </row>
    <row r="461" spans="1:13" ht="12.75">
      <c r="A461" s="10">
        <v>44270</v>
      </c>
      <c r="B461" s="3" t="s">
        <v>389</v>
      </c>
      <c r="C461" s="3">
        <v>1200</v>
      </c>
      <c r="D461" s="3" t="s">
        <v>11</v>
      </c>
      <c r="E461" s="3">
        <v>1019</v>
      </c>
      <c r="F461" s="3">
        <v>1022</v>
      </c>
      <c r="G461" s="3">
        <v>1025</v>
      </c>
      <c r="H461" s="3">
        <v>1028</v>
      </c>
      <c r="I461" s="3">
        <v>3600</v>
      </c>
      <c r="J461" s="3">
        <v>3600</v>
      </c>
      <c r="K461" s="3">
        <v>3600</v>
      </c>
      <c r="L461" s="19">
        <v>10800</v>
      </c>
      <c r="M461" s="3" t="s">
        <v>290</v>
      </c>
    </row>
    <row r="462" spans="1:13" ht="12.75">
      <c r="A462" s="10">
        <v>44270</v>
      </c>
      <c r="B462" s="3" t="s">
        <v>316</v>
      </c>
      <c r="C462" s="3">
        <v>1300</v>
      </c>
      <c r="D462" s="3" t="s">
        <v>80</v>
      </c>
      <c r="E462" s="3">
        <v>612</v>
      </c>
      <c r="F462" s="3">
        <v>609</v>
      </c>
      <c r="G462" s="3">
        <v>606</v>
      </c>
      <c r="H462" s="3">
        <v>603</v>
      </c>
      <c r="I462" s="3">
        <v>3900</v>
      </c>
      <c r="J462" s="3">
        <v>0</v>
      </c>
      <c r="K462" s="3">
        <v>0</v>
      </c>
      <c r="L462" s="19">
        <v>3900</v>
      </c>
      <c r="M462" s="3" t="s">
        <v>313</v>
      </c>
    </row>
    <row r="463" spans="1:13" ht="12.75">
      <c r="A463" s="10">
        <v>44267</v>
      </c>
      <c r="B463" s="3" t="s">
        <v>19</v>
      </c>
      <c r="C463" s="3">
        <v>1700</v>
      </c>
      <c r="D463" s="3" t="s">
        <v>11</v>
      </c>
      <c r="E463" s="3">
        <v>745</v>
      </c>
      <c r="F463" s="3">
        <v>747</v>
      </c>
      <c r="G463" s="3">
        <v>749</v>
      </c>
      <c r="H463" s="3">
        <v>751</v>
      </c>
      <c r="I463" s="3">
        <v>3400</v>
      </c>
      <c r="J463" s="3">
        <v>0</v>
      </c>
      <c r="K463" s="3">
        <v>0</v>
      </c>
      <c r="L463" s="19">
        <v>3400</v>
      </c>
      <c r="M463" s="3" t="s">
        <v>313</v>
      </c>
    </row>
    <row r="464" spans="1:13" ht="12.75">
      <c r="A464" s="10">
        <v>44267</v>
      </c>
      <c r="B464" s="3" t="s">
        <v>166</v>
      </c>
      <c r="C464" s="3">
        <v>2700</v>
      </c>
      <c r="D464" s="3" t="s">
        <v>11</v>
      </c>
      <c r="E464" s="3">
        <v>428</v>
      </c>
      <c r="F464" s="3">
        <v>429.5</v>
      </c>
      <c r="G464" s="3">
        <v>431</v>
      </c>
      <c r="H464" s="3">
        <v>432.5</v>
      </c>
      <c r="I464" s="3">
        <v>4050</v>
      </c>
      <c r="J464" s="3">
        <v>0</v>
      </c>
      <c r="K464" s="3">
        <v>0</v>
      </c>
      <c r="L464" s="19">
        <v>4050</v>
      </c>
      <c r="M464" s="3" t="s">
        <v>313</v>
      </c>
    </row>
    <row r="465" spans="1:13" ht="12.75">
      <c r="A465" s="10">
        <v>44265</v>
      </c>
      <c r="B465" s="3" t="s">
        <v>388</v>
      </c>
      <c r="C465" s="3">
        <v>800</v>
      </c>
      <c r="D465" s="3" t="s">
        <v>11</v>
      </c>
      <c r="E465" s="3">
        <v>1065</v>
      </c>
      <c r="F465" s="3">
        <v>1070</v>
      </c>
      <c r="G465" s="3">
        <v>1075</v>
      </c>
      <c r="H465" s="3">
        <v>1080</v>
      </c>
      <c r="I465" s="3">
        <v>0</v>
      </c>
      <c r="J465" s="3">
        <v>0</v>
      </c>
      <c r="K465" s="3">
        <v>0</v>
      </c>
      <c r="L465" s="19">
        <v>0</v>
      </c>
      <c r="M465" s="3" t="s">
        <v>294</v>
      </c>
    </row>
    <row r="466" spans="1:13" ht="12.75">
      <c r="A466" s="10">
        <v>44264</v>
      </c>
      <c r="B466" s="3" t="s">
        <v>328</v>
      </c>
      <c r="C466" s="3">
        <v>950</v>
      </c>
      <c r="D466" s="3" t="s">
        <v>11</v>
      </c>
      <c r="E466" s="3">
        <v>1405</v>
      </c>
      <c r="F466" s="3">
        <v>1409</v>
      </c>
      <c r="G466" s="3">
        <v>1413</v>
      </c>
      <c r="H466" s="3">
        <v>1417</v>
      </c>
      <c r="I466" s="3">
        <v>0</v>
      </c>
      <c r="J466" s="3">
        <v>0</v>
      </c>
      <c r="K466" s="3">
        <v>0</v>
      </c>
      <c r="L466" s="19">
        <v>-5700</v>
      </c>
      <c r="M466" s="3" t="s">
        <v>291</v>
      </c>
    </row>
    <row r="467" spans="1:13" ht="12.75">
      <c r="A467" s="10">
        <v>44264</v>
      </c>
      <c r="B467" s="3" t="s">
        <v>358</v>
      </c>
      <c r="C467" s="3">
        <v>1800</v>
      </c>
      <c r="D467" s="3" t="s">
        <v>80</v>
      </c>
      <c r="E467" s="3">
        <v>446</v>
      </c>
      <c r="F467" s="3">
        <v>442</v>
      </c>
      <c r="G467" s="3">
        <v>440</v>
      </c>
      <c r="H467" s="3">
        <v>438</v>
      </c>
      <c r="I467" s="3">
        <v>7200</v>
      </c>
      <c r="J467" s="3">
        <v>0</v>
      </c>
      <c r="K467" s="3">
        <v>0</v>
      </c>
      <c r="L467" s="19">
        <v>7200</v>
      </c>
      <c r="M467" s="3" t="s">
        <v>313</v>
      </c>
    </row>
    <row r="468" spans="1:13" ht="12.75">
      <c r="A468" s="10">
        <v>44263</v>
      </c>
      <c r="B468" s="3" t="s">
        <v>316</v>
      </c>
      <c r="C468" s="3">
        <v>1300</v>
      </c>
      <c r="D468" s="3" t="s">
        <v>11</v>
      </c>
      <c r="E468" s="3">
        <v>614</v>
      </c>
      <c r="F468" s="3">
        <v>617</v>
      </c>
      <c r="G468" s="3">
        <v>620</v>
      </c>
      <c r="H468" s="3">
        <v>623</v>
      </c>
      <c r="I468" s="3">
        <v>3900</v>
      </c>
      <c r="J468" s="3">
        <v>3900</v>
      </c>
      <c r="K468" s="3">
        <v>0</v>
      </c>
      <c r="L468" s="19">
        <v>7800</v>
      </c>
      <c r="M468" s="3" t="s">
        <v>292</v>
      </c>
    </row>
    <row r="469" spans="1:13" ht="12.75">
      <c r="A469" s="10">
        <v>44263</v>
      </c>
      <c r="B469" s="3" t="s">
        <v>19</v>
      </c>
      <c r="C469" s="3">
        <v>1700</v>
      </c>
      <c r="D469" s="3" t="s">
        <v>11</v>
      </c>
      <c r="E469" s="3">
        <v>750</v>
      </c>
      <c r="F469" s="3">
        <v>752</v>
      </c>
      <c r="G469" s="3">
        <v>754</v>
      </c>
      <c r="H469" s="3">
        <v>756</v>
      </c>
      <c r="I469" s="3">
        <v>3400</v>
      </c>
      <c r="J469" s="3">
        <v>3400</v>
      </c>
      <c r="K469" s="3">
        <v>3400</v>
      </c>
      <c r="L469" s="19">
        <v>10200</v>
      </c>
      <c r="M469" s="3" t="s">
        <v>290</v>
      </c>
    </row>
    <row r="470" spans="1:13" ht="12.75">
      <c r="A470" s="10">
        <v>44260</v>
      </c>
      <c r="B470" s="3" t="s">
        <v>388</v>
      </c>
      <c r="C470" s="3">
        <v>800</v>
      </c>
      <c r="D470" s="3" t="s">
        <v>80</v>
      </c>
      <c r="E470" s="3">
        <v>1036</v>
      </c>
      <c r="F470" s="3">
        <v>1032</v>
      </c>
      <c r="G470" s="3">
        <v>1028</v>
      </c>
      <c r="H470" s="3">
        <v>1024</v>
      </c>
      <c r="I470" s="3">
        <v>0</v>
      </c>
      <c r="J470" s="3">
        <v>0</v>
      </c>
      <c r="K470" s="3">
        <v>0</v>
      </c>
      <c r="L470" s="19">
        <v>-4800</v>
      </c>
      <c r="M470" s="3" t="s">
        <v>291</v>
      </c>
    </row>
    <row r="471" spans="1:13" ht="12.75">
      <c r="A471" s="10">
        <v>44260</v>
      </c>
      <c r="B471" s="3" t="s">
        <v>282</v>
      </c>
      <c r="C471" s="3">
        <v>3200</v>
      </c>
      <c r="D471" s="3" t="s">
        <v>80</v>
      </c>
      <c r="E471" s="3">
        <v>424</v>
      </c>
      <c r="F471" s="3">
        <v>423</v>
      </c>
      <c r="G471" s="3">
        <v>422</v>
      </c>
      <c r="H471" s="3">
        <v>421</v>
      </c>
      <c r="I471" s="3">
        <v>3200</v>
      </c>
      <c r="J471" s="3">
        <v>3200</v>
      </c>
      <c r="K471" s="3">
        <v>3200</v>
      </c>
      <c r="L471" s="19">
        <v>9600</v>
      </c>
      <c r="M471" s="3" t="s">
        <v>290</v>
      </c>
    </row>
    <row r="472" spans="1:13" ht="12.75">
      <c r="A472" s="10">
        <v>44259</v>
      </c>
      <c r="B472" s="3" t="s">
        <v>253</v>
      </c>
      <c r="C472" s="3">
        <v>2500</v>
      </c>
      <c r="D472" s="3" t="s">
        <v>11</v>
      </c>
      <c r="E472" s="3">
        <v>745</v>
      </c>
      <c r="F472" s="3">
        <v>746.5</v>
      </c>
      <c r="G472" s="3">
        <v>748</v>
      </c>
      <c r="H472" s="3">
        <v>750</v>
      </c>
      <c r="I472" s="3">
        <v>3750</v>
      </c>
      <c r="J472" s="3">
        <v>3750</v>
      </c>
      <c r="K472" s="3">
        <v>0</v>
      </c>
      <c r="L472" s="19">
        <v>7500</v>
      </c>
      <c r="M472" s="3" t="s">
        <v>292</v>
      </c>
    </row>
    <row r="473" spans="1:13" ht="12.75">
      <c r="A473" s="10">
        <v>44258</v>
      </c>
      <c r="B473" s="3" t="s">
        <v>166</v>
      </c>
      <c r="C473" s="3">
        <v>2700</v>
      </c>
      <c r="D473" s="3" t="s">
        <v>11</v>
      </c>
      <c r="E473" s="3">
        <v>430</v>
      </c>
      <c r="F473" s="3">
        <v>431.5</v>
      </c>
      <c r="G473" s="3">
        <v>433</v>
      </c>
      <c r="H473" s="3">
        <v>435</v>
      </c>
      <c r="I473" s="3">
        <v>4050</v>
      </c>
      <c r="J473" s="3">
        <v>4050</v>
      </c>
      <c r="K473" s="3">
        <v>5400</v>
      </c>
      <c r="L473" s="19">
        <v>13500</v>
      </c>
      <c r="M473" s="3" t="s">
        <v>290</v>
      </c>
    </row>
    <row r="474" spans="1:13" ht="12.75">
      <c r="A474" s="10">
        <v>44258</v>
      </c>
      <c r="B474" s="3" t="s">
        <v>212</v>
      </c>
      <c r="C474" s="3">
        <v>4300</v>
      </c>
      <c r="D474" s="3" t="s">
        <v>11</v>
      </c>
      <c r="E474" s="3">
        <v>362</v>
      </c>
      <c r="F474" s="3">
        <v>363</v>
      </c>
      <c r="G474" s="3">
        <v>364</v>
      </c>
      <c r="H474" s="3">
        <v>365</v>
      </c>
      <c r="I474" s="3">
        <v>4300</v>
      </c>
      <c r="J474" s="3">
        <v>4300</v>
      </c>
      <c r="K474" s="3">
        <v>4300</v>
      </c>
      <c r="L474" s="19">
        <v>12900</v>
      </c>
      <c r="M474" s="3" t="s">
        <v>290</v>
      </c>
    </row>
    <row r="475" spans="1:13" ht="12.75">
      <c r="A475" s="10">
        <v>44257</v>
      </c>
      <c r="B475" s="3" t="s">
        <v>358</v>
      </c>
      <c r="C475" s="3">
        <v>1800</v>
      </c>
      <c r="D475" s="3" t="s">
        <v>11</v>
      </c>
      <c r="E475" s="3">
        <v>478</v>
      </c>
      <c r="F475" s="3">
        <v>480</v>
      </c>
      <c r="G475" s="3">
        <v>482</v>
      </c>
      <c r="H475" s="3">
        <v>484</v>
      </c>
      <c r="I475" s="3">
        <v>3600</v>
      </c>
      <c r="J475" s="3">
        <v>3600</v>
      </c>
      <c r="K475" s="3">
        <v>3600</v>
      </c>
      <c r="L475" s="19">
        <v>14400</v>
      </c>
      <c r="M475" s="3" t="s">
        <v>290</v>
      </c>
    </row>
    <row r="476" spans="1:13" ht="12.75">
      <c r="A476" s="10">
        <v>44256</v>
      </c>
      <c r="B476" s="3" t="s">
        <v>110</v>
      </c>
      <c r="C476" s="3">
        <v>1400</v>
      </c>
      <c r="D476" s="3" t="s">
        <v>11</v>
      </c>
      <c r="E476" s="3">
        <v>854</v>
      </c>
      <c r="F476" s="3">
        <v>857</v>
      </c>
      <c r="G476" s="3">
        <v>860</v>
      </c>
      <c r="H476" s="3">
        <v>863</v>
      </c>
      <c r="I476" s="3">
        <v>0</v>
      </c>
      <c r="J476" s="3">
        <v>0</v>
      </c>
      <c r="K476" s="3">
        <v>0</v>
      </c>
      <c r="L476" s="19">
        <v>-6300</v>
      </c>
      <c r="M476" s="3" t="s">
        <v>291</v>
      </c>
    </row>
    <row r="477" spans="1:13" ht="12.75">
      <c r="A477" s="10">
        <v>44256</v>
      </c>
      <c r="B477" s="3" t="s">
        <v>316</v>
      </c>
      <c r="C477" s="3">
        <v>1300</v>
      </c>
      <c r="D477" s="3" t="s">
        <v>11</v>
      </c>
      <c r="E477" s="3">
        <v>589</v>
      </c>
      <c r="F477" s="3">
        <v>593</v>
      </c>
      <c r="G477" s="3">
        <v>598</v>
      </c>
      <c r="H477" s="3">
        <v>0</v>
      </c>
      <c r="I477" s="3">
        <v>5200</v>
      </c>
      <c r="J477" s="3">
        <v>0</v>
      </c>
      <c r="K477" s="3">
        <v>0</v>
      </c>
      <c r="L477" s="19">
        <v>5200</v>
      </c>
      <c r="M477" s="3" t="s">
        <v>313</v>
      </c>
    </row>
    <row r="478" spans="1:13" ht="12.75">
      <c r="A478" s="10">
        <v>44253</v>
      </c>
      <c r="B478" s="3" t="s">
        <v>228</v>
      </c>
      <c r="C478" s="3">
        <v>3700</v>
      </c>
      <c r="D478" s="3" t="s">
        <v>11</v>
      </c>
      <c r="E478" s="3">
        <v>155</v>
      </c>
      <c r="F478" s="3">
        <v>156</v>
      </c>
      <c r="G478" s="3">
        <v>157</v>
      </c>
      <c r="H478" s="3">
        <v>158</v>
      </c>
      <c r="I478" s="3">
        <v>3700</v>
      </c>
      <c r="J478" s="3">
        <v>0</v>
      </c>
      <c r="K478" s="3">
        <v>0</v>
      </c>
      <c r="L478" s="19">
        <v>3700</v>
      </c>
      <c r="M478" s="3" t="s">
        <v>313</v>
      </c>
    </row>
    <row r="479" spans="1:13" ht="12.75">
      <c r="A479" s="10">
        <v>44252</v>
      </c>
      <c r="B479" s="3" t="s">
        <v>316</v>
      </c>
      <c r="C479" s="3">
        <v>1300</v>
      </c>
      <c r="D479" s="3" t="s">
        <v>11</v>
      </c>
      <c r="E479" s="3">
        <v>573</v>
      </c>
      <c r="F479" s="3">
        <v>576</v>
      </c>
      <c r="G479" s="3">
        <v>579</v>
      </c>
      <c r="H479" s="3">
        <v>582</v>
      </c>
      <c r="I479" s="3">
        <v>3900</v>
      </c>
      <c r="J479" s="3">
        <v>3900</v>
      </c>
      <c r="K479" s="3">
        <v>3900</v>
      </c>
      <c r="L479" s="19">
        <v>11700</v>
      </c>
      <c r="M479" s="3" t="s">
        <v>290</v>
      </c>
    </row>
    <row r="480" spans="1:13" ht="12.75">
      <c r="A480" s="10">
        <v>44252</v>
      </c>
      <c r="B480" s="3" t="s">
        <v>19</v>
      </c>
      <c r="C480" s="3">
        <v>1700</v>
      </c>
      <c r="D480" s="3" t="s">
        <v>11</v>
      </c>
      <c r="E480" s="3">
        <v>738</v>
      </c>
      <c r="F480" s="3">
        <v>740</v>
      </c>
      <c r="G480" s="3">
        <v>742</v>
      </c>
      <c r="H480" s="3">
        <v>744</v>
      </c>
      <c r="I480" s="3">
        <v>3400</v>
      </c>
      <c r="J480" s="3">
        <v>3400</v>
      </c>
      <c r="K480" s="3">
        <v>3400</v>
      </c>
      <c r="L480" s="19">
        <v>10200</v>
      </c>
      <c r="M480" s="3" t="s">
        <v>290</v>
      </c>
    </row>
    <row r="481" spans="1:13" ht="12.75">
      <c r="A481" s="10">
        <v>44251</v>
      </c>
      <c r="B481" s="3" t="s">
        <v>185</v>
      </c>
      <c r="C481" s="3">
        <v>1200</v>
      </c>
      <c r="D481" s="3" t="s">
        <v>11</v>
      </c>
      <c r="E481" s="3">
        <v>728</v>
      </c>
      <c r="F481" s="3">
        <v>731</v>
      </c>
      <c r="G481" s="3">
        <v>734</v>
      </c>
      <c r="H481" s="3">
        <v>737</v>
      </c>
      <c r="I481" s="3">
        <v>3600</v>
      </c>
      <c r="J481" s="3">
        <v>3600</v>
      </c>
      <c r="K481" s="3">
        <v>3600</v>
      </c>
      <c r="L481" s="19">
        <v>10800</v>
      </c>
      <c r="M481" s="3" t="s">
        <v>290</v>
      </c>
    </row>
    <row r="482" spans="1:13" ht="12.75">
      <c r="A482" s="10">
        <v>44251</v>
      </c>
      <c r="B482" s="3" t="s">
        <v>228</v>
      </c>
      <c r="C482" s="3">
        <v>3700</v>
      </c>
      <c r="D482" s="3" t="s">
        <v>11</v>
      </c>
      <c r="E482" s="3">
        <v>141</v>
      </c>
      <c r="F482" s="3">
        <v>142</v>
      </c>
      <c r="G482" s="3">
        <v>143</v>
      </c>
      <c r="H482" s="3">
        <v>144</v>
      </c>
      <c r="I482" s="3">
        <v>3700</v>
      </c>
      <c r="J482" s="3">
        <v>3700</v>
      </c>
      <c r="K482" s="3">
        <v>3700</v>
      </c>
      <c r="L482" s="19">
        <v>11100</v>
      </c>
      <c r="M482" s="3" t="s">
        <v>290</v>
      </c>
    </row>
    <row r="483" spans="1:13" ht="12.75">
      <c r="A483" s="10">
        <v>44250</v>
      </c>
      <c r="B483" s="3" t="s">
        <v>212</v>
      </c>
      <c r="C483" s="3">
        <v>4300</v>
      </c>
      <c r="D483" s="3" t="s">
        <v>11</v>
      </c>
      <c r="E483" s="3">
        <v>327</v>
      </c>
      <c r="F483" s="3">
        <v>328</v>
      </c>
      <c r="G483" s="3">
        <v>329</v>
      </c>
      <c r="H483" s="3">
        <v>330</v>
      </c>
      <c r="I483" s="3">
        <v>4300</v>
      </c>
      <c r="J483" s="3">
        <v>4300</v>
      </c>
      <c r="K483" s="3">
        <v>0</v>
      </c>
      <c r="L483" s="19">
        <v>8600</v>
      </c>
      <c r="M483" s="3" t="s">
        <v>292</v>
      </c>
    </row>
    <row r="484" spans="1:13" ht="12.75">
      <c r="A484" s="10">
        <v>44250</v>
      </c>
      <c r="B484" s="3" t="s">
        <v>19</v>
      </c>
      <c r="C484" s="3">
        <v>1700</v>
      </c>
      <c r="D484" s="3" t="s">
        <v>11</v>
      </c>
      <c r="E484" s="3">
        <v>699</v>
      </c>
      <c r="F484" s="3">
        <v>701</v>
      </c>
      <c r="G484" s="3">
        <v>703</v>
      </c>
      <c r="H484" s="3">
        <v>705</v>
      </c>
      <c r="I484" s="3">
        <v>3400</v>
      </c>
      <c r="J484" s="3">
        <v>3400</v>
      </c>
      <c r="K484" s="3">
        <v>3400</v>
      </c>
      <c r="L484" s="19">
        <v>10200</v>
      </c>
      <c r="M484" s="3" t="s">
        <v>290</v>
      </c>
    </row>
    <row r="485" spans="1:13" ht="12.75">
      <c r="A485" s="10">
        <v>44249</v>
      </c>
      <c r="B485" s="3" t="s">
        <v>212</v>
      </c>
      <c r="C485" s="3">
        <v>4300</v>
      </c>
      <c r="D485" s="3" t="s">
        <v>11</v>
      </c>
      <c r="E485" s="3">
        <v>315</v>
      </c>
      <c r="F485" s="3">
        <v>316</v>
      </c>
      <c r="G485" s="3">
        <v>317</v>
      </c>
      <c r="H485" s="3">
        <v>318</v>
      </c>
      <c r="I485" s="3">
        <v>4300</v>
      </c>
      <c r="J485" s="3">
        <v>0</v>
      </c>
      <c r="K485" s="3">
        <v>0</v>
      </c>
      <c r="L485" s="19">
        <v>4300</v>
      </c>
      <c r="M485" s="3" t="s">
        <v>313</v>
      </c>
    </row>
    <row r="486" spans="1:13" ht="12.75">
      <c r="A486" s="10">
        <v>44249</v>
      </c>
      <c r="B486" s="3" t="s">
        <v>166</v>
      </c>
      <c r="C486" s="3">
        <v>2700</v>
      </c>
      <c r="D486" s="3" t="s">
        <v>11</v>
      </c>
      <c r="E486" s="3">
        <v>402</v>
      </c>
      <c r="F486" s="3">
        <v>403.5</v>
      </c>
      <c r="G486" s="3">
        <v>405</v>
      </c>
      <c r="H486" s="3">
        <v>406.5</v>
      </c>
      <c r="I486" s="3">
        <v>4050</v>
      </c>
      <c r="J486" s="3">
        <v>4050</v>
      </c>
      <c r="K486" s="3">
        <v>4050</v>
      </c>
      <c r="L486" s="19">
        <v>12150</v>
      </c>
      <c r="M486" s="3" t="s">
        <v>290</v>
      </c>
    </row>
    <row r="487" spans="1:13" ht="12.75">
      <c r="A487" s="10">
        <v>44246</v>
      </c>
      <c r="B487" s="3" t="s">
        <v>253</v>
      </c>
      <c r="C487" s="3">
        <v>2500</v>
      </c>
      <c r="D487" s="3" t="s">
        <v>11</v>
      </c>
      <c r="E487" s="3">
        <v>675</v>
      </c>
      <c r="F487" s="3">
        <v>676.5</v>
      </c>
      <c r="G487" s="3">
        <v>678</v>
      </c>
      <c r="H487" s="3">
        <v>679.5</v>
      </c>
      <c r="I487" s="3">
        <v>0</v>
      </c>
      <c r="J487" s="3">
        <v>0</v>
      </c>
      <c r="K487" s="3">
        <v>0</v>
      </c>
      <c r="L487" s="19">
        <v>0</v>
      </c>
      <c r="M487" s="3" t="s">
        <v>294</v>
      </c>
    </row>
    <row r="488" spans="1:13" ht="12.75">
      <c r="A488" s="10">
        <v>44246</v>
      </c>
      <c r="B488" s="3" t="s">
        <v>316</v>
      </c>
      <c r="C488" s="3">
        <v>1300</v>
      </c>
      <c r="D488" s="3" t="s">
        <v>11</v>
      </c>
      <c r="E488" s="3">
        <v>547</v>
      </c>
      <c r="F488" s="3">
        <v>550</v>
      </c>
      <c r="G488" s="3">
        <v>553</v>
      </c>
      <c r="H488" s="3">
        <v>556</v>
      </c>
      <c r="I488" s="3">
        <v>3900</v>
      </c>
      <c r="J488" s="3">
        <v>3900</v>
      </c>
      <c r="K488" s="3">
        <v>0</v>
      </c>
      <c r="L488" s="19">
        <v>7800</v>
      </c>
      <c r="M488" s="3" t="s">
        <v>292</v>
      </c>
    </row>
    <row r="489" spans="1:13" ht="12.75">
      <c r="A489" s="10">
        <v>44245</v>
      </c>
      <c r="B489" s="3" t="s">
        <v>19</v>
      </c>
      <c r="C489" s="3">
        <v>1700</v>
      </c>
      <c r="D489" s="3" t="s">
        <v>11</v>
      </c>
      <c r="E489" s="3">
        <v>709</v>
      </c>
      <c r="F489" s="3">
        <v>711</v>
      </c>
      <c r="G489" s="3">
        <v>713</v>
      </c>
      <c r="H489" s="3">
        <v>715</v>
      </c>
      <c r="I489" s="3">
        <v>0</v>
      </c>
      <c r="J489" s="3">
        <v>0</v>
      </c>
      <c r="K489" s="3">
        <v>0</v>
      </c>
      <c r="L489" s="19">
        <v>0</v>
      </c>
      <c r="M489" s="3" t="s">
        <v>294</v>
      </c>
    </row>
    <row r="490" spans="1:13" ht="12.75">
      <c r="A490" s="10">
        <v>44245</v>
      </c>
      <c r="B490" s="3" t="s">
        <v>388</v>
      </c>
      <c r="C490" s="3">
        <v>800</v>
      </c>
      <c r="D490" s="3" t="s">
        <v>11</v>
      </c>
      <c r="E490" s="3">
        <v>1051</v>
      </c>
      <c r="F490" s="3">
        <v>1055</v>
      </c>
      <c r="G490" s="3">
        <v>1059</v>
      </c>
      <c r="H490" s="3">
        <v>1063</v>
      </c>
      <c r="I490" s="3">
        <v>0</v>
      </c>
      <c r="J490" s="3">
        <v>0</v>
      </c>
      <c r="K490" s="3">
        <v>0</v>
      </c>
      <c r="L490" s="19">
        <v>0</v>
      </c>
      <c r="M490" s="3" t="s">
        <v>294</v>
      </c>
    </row>
    <row r="491" spans="1:13" ht="12.75">
      <c r="A491" s="10">
        <v>44244</v>
      </c>
      <c r="B491" s="3" t="s">
        <v>402</v>
      </c>
      <c r="C491" s="3">
        <v>1100</v>
      </c>
      <c r="D491" s="3" t="s">
        <v>11</v>
      </c>
      <c r="E491" s="3">
        <v>708</v>
      </c>
      <c r="F491" s="3">
        <v>711</v>
      </c>
      <c r="G491" s="3">
        <v>714</v>
      </c>
      <c r="H491" s="3">
        <v>717</v>
      </c>
      <c r="I491" s="3">
        <v>3300</v>
      </c>
      <c r="J491" s="3">
        <v>0</v>
      </c>
      <c r="K491" s="3">
        <v>0</v>
      </c>
      <c r="L491" s="19">
        <v>3300</v>
      </c>
      <c r="M491" s="3" t="s">
        <v>313</v>
      </c>
    </row>
    <row r="492" spans="1:13" ht="12.75">
      <c r="A492" s="10">
        <v>44244</v>
      </c>
      <c r="B492" s="3" t="s">
        <v>253</v>
      </c>
      <c r="C492" s="3">
        <v>2500</v>
      </c>
      <c r="D492" s="3" t="s">
        <v>11</v>
      </c>
      <c r="E492" s="3">
        <v>670</v>
      </c>
      <c r="F492" s="3">
        <v>671.5</v>
      </c>
      <c r="G492" s="3">
        <v>673</v>
      </c>
      <c r="H492" s="3">
        <v>675</v>
      </c>
      <c r="I492" s="3">
        <v>0</v>
      </c>
      <c r="J492" s="3">
        <v>0</v>
      </c>
      <c r="K492" s="3">
        <v>0</v>
      </c>
      <c r="L492" s="19">
        <v>0</v>
      </c>
      <c r="M492" s="3" t="s">
        <v>294</v>
      </c>
    </row>
    <row r="493" spans="1:13" ht="12.75">
      <c r="A493" s="10">
        <v>44243</v>
      </c>
      <c r="B493" s="3" t="s">
        <v>228</v>
      </c>
      <c r="C493" s="3">
        <v>3700</v>
      </c>
      <c r="D493" s="3" t="s">
        <v>11</v>
      </c>
      <c r="E493" s="3">
        <v>134</v>
      </c>
      <c r="F493" s="3">
        <v>135</v>
      </c>
      <c r="G493" s="3">
        <v>136</v>
      </c>
      <c r="H493" s="3">
        <v>137</v>
      </c>
      <c r="I493" s="3">
        <v>3700</v>
      </c>
      <c r="J493" s="3">
        <v>0</v>
      </c>
      <c r="K493" s="3">
        <v>0</v>
      </c>
      <c r="L493" s="19">
        <v>3700</v>
      </c>
      <c r="M493" s="3" t="s">
        <v>313</v>
      </c>
    </row>
    <row r="494" spans="1:13" ht="12.75">
      <c r="A494" s="10">
        <v>44243</v>
      </c>
      <c r="B494" s="3" t="s">
        <v>388</v>
      </c>
      <c r="C494" s="3">
        <v>800</v>
      </c>
      <c r="D494" s="3" t="s">
        <v>11</v>
      </c>
      <c r="E494" s="3">
        <v>1094</v>
      </c>
      <c r="F494" s="3">
        <v>1099</v>
      </c>
      <c r="G494" s="3">
        <v>1104</v>
      </c>
      <c r="H494" s="3">
        <v>1110</v>
      </c>
      <c r="I494" s="3">
        <v>4000</v>
      </c>
      <c r="J494" s="3">
        <v>0</v>
      </c>
      <c r="K494" s="3">
        <v>0</v>
      </c>
      <c r="L494" s="19">
        <v>4000</v>
      </c>
      <c r="M494" s="3" t="s">
        <v>313</v>
      </c>
    </row>
    <row r="495" spans="1:13" ht="12.75">
      <c r="A495" s="10">
        <v>44242</v>
      </c>
      <c r="B495" s="3" t="s">
        <v>55</v>
      </c>
      <c r="C495" s="3">
        <v>3000</v>
      </c>
      <c r="D495" s="3" t="s">
        <v>11</v>
      </c>
      <c r="E495" s="3">
        <v>402</v>
      </c>
      <c r="F495" s="3">
        <v>403</v>
      </c>
      <c r="G495" s="3">
        <v>404</v>
      </c>
      <c r="H495" s="3">
        <v>405</v>
      </c>
      <c r="I495" s="3">
        <v>3000</v>
      </c>
      <c r="J495" s="3">
        <v>3000</v>
      </c>
      <c r="K495" s="3">
        <v>3000</v>
      </c>
      <c r="L495" s="19">
        <v>9000</v>
      </c>
      <c r="M495" s="3" t="s">
        <v>290</v>
      </c>
    </row>
    <row r="496" spans="1:13" ht="12.75">
      <c r="A496" s="10">
        <v>44242</v>
      </c>
      <c r="B496" s="3" t="s">
        <v>388</v>
      </c>
      <c r="C496" s="3">
        <v>800</v>
      </c>
      <c r="D496" s="3" t="s">
        <v>11</v>
      </c>
      <c r="E496" s="3">
        <v>1055</v>
      </c>
      <c r="F496" s="3">
        <v>1060</v>
      </c>
      <c r="G496" s="3">
        <v>1065</v>
      </c>
      <c r="H496" s="3">
        <v>1070</v>
      </c>
      <c r="I496" s="3">
        <v>4000</v>
      </c>
      <c r="J496" s="3">
        <v>0</v>
      </c>
      <c r="K496" s="3">
        <v>0</v>
      </c>
      <c r="L496" s="19">
        <v>4000</v>
      </c>
      <c r="M496" s="3" t="s">
        <v>313</v>
      </c>
    </row>
    <row r="497" spans="1:13" ht="12.75">
      <c r="A497" s="10">
        <v>44239</v>
      </c>
      <c r="B497" s="3" t="s">
        <v>282</v>
      </c>
      <c r="C497" s="3">
        <v>3200</v>
      </c>
      <c r="D497" s="3" t="s">
        <v>11</v>
      </c>
      <c r="E497" s="3">
        <v>445</v>
      </c>
      <c r="F497" s="3">
        <v>446</v>
      </c>
      <c r="G497" s="3">
        <v>447</v>
      </c>
      <c r="H497" s="3">
        <v>448</v>
      </c>
      <c r="I497" s="3">
        <v>3200</v>
      </c>
      <c r="J497" s="3">
        <v>3200</v>
      </c>
      <c r="K497" s="3">
        <v>3200</v>
      </c>
      <c r="L497" s="19">
        <v>9600</v>
      </c>
      <c r="M497" s="3" t="s">
        <v>290</v>
      </c>
    </row>
    <row r="498" spans="1:13" ht="12.75">
      <c r="A498" s="10">
        <v>44239</v>
      </c>
      <c r="B498" s="3" t="s">
        <v>331</v>
      </c>
      <c r="C498" s="3">
        <v>600</v>
      </c>
      <c r="D498" s="3" t="s">
        <v>11</v>
      </c>
      <c r="E498" s="3">
        <v>1328</v>
      </c>
      <c r="F498" s="3">
        <v>1334</v>
      </c>
      <c r="G498" s="3">
        <v>1340</v>
      </c>
      <c r="H498" s="3">
        <v>1346</v>
      </c>
      <c r="I498" s="3">
        <v>0</v>
      </c>
      <c r="J498" s="3">
        <v>0</v>
      </c>
      <c r="K498" s="3">
        <v>0</v>
      </c>
      <c r="L498" s="19">
        <v>0</v>
      </c>
      <c r="M498" s="3" t="s">
        <v>294</v>
      </c>
    </row>
    <row r="499" spans="1:13" ht="12.75">
      <c r="A499" s="10">
        <v>44238</v>
      </c>
      <c r="B499" s="3" t="s">
        <v>212</v>
      </c>
      <c r="C499" s="3">
        <v>4300</v>
      </c>
      <c r="D499" s="3" t="s">
        <v>11</v>
      </c>
      <c r="E499" s="3">
        <v>284</v>
      </c>
      <c r="F499" s="3">
        <v>285</v>
      </c>
      <c r="G499" s="3">
        <v>286</v>
      </c>
      <c r="H499" s="3">
        <v>287</v>
      </c>
      <c r="I499" s="3">
        <v>4300</v>
      </c>
      <c r="J499" s="3">
        <v>4300</v>
      </c>
      <c r="K499" s="3">
        <v>4300</v>
      </c>
      <c r="L499" s="19">
        <v>12900</v>
      </c>
      <c r="M499" s="3" t="s">
        <v>290</v>
      </c>
    </row>
    <row r="500" spans="1:13" ht="12.75">
      <c r="A500" s="10">
        <v>44238</v>
      </c>
      <c r="B500" s="3" t="s">
        <v>400</v>
      </c>
      <c r="C500" s="3">
        <v>2500</v>
      </c>
      <c r="D500" s="3" t="s">
        <v>11</v>
      </c>
      <c r="E500" s="3">
        <v>591</v>
      </c>
      <c r="F500" s="3">
        <v>592.5</v>
      </c>
      <c r="G500" s="3">
        <v>594</v>
      </c>
      <c r="H500" s="3">
        <v>595.5</v>
      </c>
      <c r="I500" s="3">
        <v>3750</v>
      </c>
      <c r="J500" s="3">
        <v>3750</v>
      </c>
      <c r="K500" s="3">
        <v>0</v>
      </c>
      <c r="L500" s="19">
        <v>7500</v>
      </c>
      <c r="M500" s="3" t="s">
        <v>292</v>
      </c>
    </row>
    <row r="501" spans="1:13" ht="12.75">
      <c r="A501" s="10">
        <v>44237</v>
      </c>
      <c r="B501" s="3" t="s">
        <v>166</v>
      </c>
      <c r="C501" s="3">
        <v>2700</v>
      </c>
      <c r="D501" s="3" t="s">
        <v>11</v>
      </c>
      <c r="E501" s="3">
        <v>415</v>
      </c>
      <c r="F501" s="3">
        <v>416.5</v>
      </c>
      <c r="G501" s="3">
        <v>418</v>
      </c>
      <c r="H501" s="3">
        <v>420</v>
      </c>
      <c r="I501" s="3">
        <v>0</v>
      </c>
      <c r="J501" s="3">
        <v>0</v>
      </c>
      <c r="K501" s="3">
        <v>0</v>
      </c>
      <c r="L501" s="19">
        <v>-5400</v>
      </c>
      <c r="M501" s="3" t="s">
        <v>291</v>
      </c>
    </row>
    <row r="502" spans="1:13" ht="12.75">
      <c r="A502" s="10">
        <v>44236</v>
      </c>
      <c r="B502" s="3" t="s">
        <v>316</v>
      </c>
      <c r="C502" s="3">
        <v>1300</v>
      </c>
      <c r="D502" s="3" t="s">
        <v>11</v>
      </c>
      <c r="E502" s="3">
        <v>548</v>
      </c>
      <c r="F502" s="3">
        <v>551</v>
      </c>
      <c r="G502" s="3">
        <v>554</v>
      </c>
      <c r="H502" s="3">
        <v>557</v>
      </c>
      <c r="I502" s="3">
        <v>3900</v>
      </c>
      <c r="J502" s="3">
        <v>3900</v>
      </c>
      <c r="K502" s="3">
        <v>3900</v>
      </c>
      <c r="L502" s="19">
        <v>11700</v>
      </c>
      <c r="M502" s="3" t="s">
        <v>290</v>
      </c>
    </row>
    <row r="503" spans="1:13" ht="12.75">
      <c r="A503" s="10">
        <v>44236</v>
      </c>
      <c r="B503" s="3" t="s">
        <v>402</v>
      </c>
      <c r="C503" s="3">
        <v>1100</v>
      </c>
      <c r="D503" s="3" t="s">
        <v>11</v>
      </c>
      <c r="E503" s="3">
        <v>707</v>
      </c>
      <c r="F503" s="3">
        <v>711</v>
      </c>
      <c r="G503" s="3">
        <v>715</v>
      </c>
      <c r="H503" s="3">
        <v>720</v>
      </c>
      <c r="I503" s="3">
        <v>4400</v>
      </c>
      <c r="J503" s="3">
        <v>0</v>
      </c>
      <c r="K503" s="3">
        <v>0</v>
      </c>
      <c r="L503" s="19">
        <v>4400</v>
      </c>
      <c r="M503" s="3" t="s">
        <v>313</v>
      </c>
    </row>
    <row r="504" spans="1:13" ht="12.75">
      <c r="A504" s="10">
        <v>44235</v>
      </c>
      <c r="B504" s="3" t="s">
        <v>84</v>
      </c>
      <c r="C504" s="3">
        <v>1375</v>
      </c>
      <c r="D504" s="3" t="s">
        <v>11</v>
      </c>
      <c r="E504" s="3">
        <v>635</v>
      </c>
      <c r="F504" s="3">
        <v>638</v>
      </c>
      <c r="G504" s="3">
        <v>641</v>
      </c>
      <c r="H504" s="3">
        <v>644</v>
      </c>
      <c r="I504" s="3">
        <v>0</v>
      </c>
      <c r="J504" s="3">
        <v>0</v>
      </c>
      <c r="K504" s="3">
        <v>0</v>
      </c>
      <c r="L504" s="19">
        <v>-6875</v>
      </c>
      <c r="M504" s="3" t="s">
        <v>291</v>
      </c>
    </row>
    <row r="505" spans="1:13" ht="12.75">
      <c r="A505" s="10">
        <v>44235</v>
      </c>
      <c r="B505" s="3" t="s">
        <v>110</v>
      </c>
      <c r="C505" s="3">
        <v>1400</v>
      </c>
      <c r="D505" s="3" t="s">
        <v>11</v>
      </c>
      <c r="E505" s="3">
        <v>935</v>
      </c>
      <c r="F505" s="3">
        <v>938</v>
      </c>
      <c r="G505" s="3">
        <v>941</v>
      </c>
      <c r="H505" s="3">
        <v>944</v>
      </c>
      <c r="I505" s="3">
        <v>4200</v>
      </c>
      <c r="J505" s="3">
        <v>4200</v>
      </c>
      <c r="K505" s="3">
        <v>4200</v>
      </c>
      <c r="L505" s="19">
        <v>12600</v>
      </c>
      <c r="M505" s="3" t="s">
        <v>290</v>
      </c>
    </row>
    <row r="506" spans="1:13" ht="12.75">
      <c r="A506" s="10">
        <v>44232</v>
      </c>
      <c r="B506" s="3" t="s">
        <v>19</v>
      </c>
      <c r="C506" s="3">
        <v>1700</v>
      </c>
      <c r="D506" s="3" t="s">
        <v>11</v>
      </c>
      <c r="E506" s="3">
        <v>677</v>
      </c>
      <c r="F506" s="3">
        <v>679</v>
      </c>
      <c r="G506" s="3">
        <v>681</v>
      </c>
      <c r="H506" s="3">
        <v>683</v>
      </c>
      <c r="I506" s="3">
        <v>3400</v>
      </c>
      <c r="J506" s="3">
        <v>3400</v>
      </c>
      <c r="K506" s="3">
        <v>3400</v>
      </c>
      <c r="L506" s="19">
        <v>10200</v>
      </c>
      <c r="M506" s="3" t="s">
        <v>290</v>
      </c>
    </row>
    <row r="507" spans="1:13" ht="12.75">
      <c r="A507" s="10">
        <v>44232</v>
      </c>
      <c r="B507" s="3" t="s">
        <v>387</v>
      </c>
      <c r="C507" s="3">
        <v>1851</v>
      </c>
      <c r="D507" s="3" t="s">
        <v>80</v>
      </c>
      <c r="E507" s="3">
        <v>587</v>
      </c>
      <c r="F507" s="3">
        <v>585</v>
      </c>
      <c r="G507" s="3">
        <v>583</v>
      </c>
      <c r="H507" s="3">
        <v>581</v>
      </c>
      <c r="I507" s="3">
        <v>3702</v>
      </c>
      <c r="J507" s="3">
        <v>3702</v>
      </c>
      <c r="K507" s="3">
        <v>0</v>
      </c>
      <c r="L507" s="19">
        <v>7404</v>
      </c>
      <c r="M507" s="3" t="s">
        <v>292</v>
      </c>
    </row>
    <row r="508" spans="1:13" ht="12.75">
      <c r="A508" s="10">
        <v>44231</v>
      </c>
      <c r="B508" s="3" t="s">
        <v>228</v>
      </c>
      <c r="C508" s="3">
        <v>3700</v>
      </c>
      <c r="D508" s="3" t="s">
        <v>11</v>
      </c>
      <c r="E508" s="3">
        <v>142</v>
      </c>
      <c r="F508" s="3">
        <v>143</v>
      </c>
      <c r="G508" s="3">
        <v>144</v>
      </c>
      <c r="H508" s="3">
        <v>145</v>
      </c>
      <c r="I508" s="3">
        <v>3700</v>
      </c>
      <c r="J508" s="3">
        <v>0</v>
      </c>
      <c r="K508" s="3">
        <v>0</v>
      </c>
      <c r="L508" s="19">
        <v>3700</v>
      </c>
      <c r="M508" s="3" t="s">
        <v>313</v>
      </c>
    </row>
    <row r="509" spans="1:13" ht="12.75">
      <c r="A509" s="10">
        <v>44231</v>
      </c>
      <c r="B509" s="3" t="s">
        <v>55</v>
      </c>
      <c r="C509" s="3">
        <v>3000</v>
      </c>
      <c r="D509" s="3" t="s">
        <v>11</v>
      </c>
      <c r="E509" s="3">
        <v>339</v>
      </c>
      <c r="F509" s="3">
        <v>340</v>
      </c>
      <c r="G509" s="3">
        <v>341</v>
      </c>
      <c r="H509" s="3">
        <v>342</v>
      </c>
      <c r="I509" s="3">
        <v>3000</v>
      </c>
      <c r="J509" s="3">
        <v>0</v>
      </c>
      <c r="K509" s="3">
        <v>0</v>
      </c>
      <c r="L509" s="19">
        <v>3000</v>
      </c>
      <c r="M509" s="3" t="s">
        <v>313</v>
      </c>
    </row>
    <row r="510" spans="1:13" ht="12.75">
      <c r="A510" s="10">
        <v>44230</v>
      </c>
      <c r="B510" s="3" t="s">
        <v>110</v>
      </c>
      <c r="C510" s="3">
        <v>1400</v>
      </c>
      <c r="D510" s="3" t="s">
        <v>11</v>
      </c>
      <c r="E510" s="3">
        <v>840</v>
      </c>
      <c r="F510" s="3">
        <v>843</v>
      </c>
      <c r="G510" s="3">
        <v>846</v>
      </c>
      <c r="H510" s="3">
        <v>849</v>
      </c>
      <c r="I510" s="3">
        <v>4200</v>
      </c>
      <c r="J510" s="3">
        <v>4200</v>
      </c>
      <c r="K510" s="3">
        <v>4200</v>
      </c>
      <c r="L510" s="19">
        <v>12600</v>
      </c>
      <c r="M510" s="3" t="s">
        <v>290</v>
      </c>
    </row>
    <row r="511" spans="1:13" ht="12.75">
      <c r="A511" s="10">
        <v>44230</v>
      </c>
      <c r="B511" s="3" t="s">
        <v>386</v>
      </c>
      <c r="C511" s="3">
        <v>1300</v>
      </c>
      <c r="D511" s="3" t="s">
        <v>11</v>
      </c>
      <c r="E511" s="3">
        <v>840</v>
      </c>
      <c r="F511" s="3">
        <v>843</v>
      </c>
      <c r="G511" s="3">
        <v>846</v>
      </c>
      <c r="H511" s="3">
        <v>849</v>
      </c>
      <c r="I511" s="3">
        <v>3900</v>
      </c>
      <c r="J511" s="3">
        <v>3900</v>
      </c>
      <c r="K511" s="3">
        <v>3900</v>
      </c>
      <c r="L511" s="19">
        <v>11700</v>
      </c>
      <c r="M511" s="3" t="s">
        <v>290</v>
      </c>
    </row>
    <row r="512" spans="1:13" ht="12.75">
      <c r="A512" s="10">
        <v>44229</v>
      </c>
      <c r="B512" s="3" t="s">
        <v>110</v>
      </c>
      <c r="C512" s="3">
        <v>1400</v>
      </c>
      <c r="D512" s="3" t="s">
        <v>11</v>
      </c>
      <c r="E512" s="3">
        <v>817</v>
      </c>
      <c r="F512" s="3">
        <v>820</v>
      </c>
      <c r="G512" s="3">
        <v>823</v>
      </c>
      <c r="H512" s="3">
        <v>826</v>
      </c>
      <c r="I512" s="3">
        <v>4200</v>
      </c>
      <c r="J512" s="3">
        <v>4200</v>
      </c>
      <c r="K512" s="3">
        <v>4200</v>
      </c>
      <c r="L512" s="19">
        <v>12600</v>
      </c>
      <c r="M512" s="3" t="s">
        <v>290</v>
      </c>
    </row>
    <row r="513" spans="1:13" ht="12.75">
      <c r="A513" s="10">
        <v>44229</v>
      </c>
      <c r="B513" s="3" t="s">
        <v>316</v>
      </c>
      <c r="C513" s="3">
        <v>1300</v>
      </c>
      <c r="D513" s="3" t="s">
        <v>11</v>
      </c>
      <c r="E513" s="3">
        <v>557</v>
      </c>
      <c r="F513" s="3">
        <v>560</v>
      </c>
      <c r="G513" s="3">
        <v>563</v>
      </c>
      <c r="H513" s="3">
        <v>566</v>
      </c>
      <c r="I513" s="3">
        <v>3900</v>
      </c>
      <c r="J513" s="3">
        <v>3900</v>
      </c>
      <c r="K513" s="3">
        <v>0</v>
      </c>
      <c r="L513" s="19">
        <v>7800</v>
      </c>
      <c r="M513" s="3" t="s">
        <v>292</v>
      </c>
    </row>
    <row r="514" spans="1:13" ht="12.75">
      <c r="A514" s="10">
        <v>44228</v>
      </c>
      <c r="B514" s="3" t="s">
        <v>212</v>
      </c>
      <c r="C514" s="3">
        <v>4300</v>
      </c>
      <c r="D514" s="3" t="s">
        <v>11</v>
      </c>
      <c r="E514" s="3">
        <v>231</v>
      </c>
      <c r="F514" s="3">
        <v>232</v>
      </c>
      <c r="G514" s="3">
        <v>233</v>
      </c>
      <c r="H514" s="3">
        <v>234</v>
      </c>
      <c r="I514" s="3">
        <v>4300</v>
      </c>
      <c r="J514" s="3">
        <v>4300</v>
      </c>
      <c r="K514" s="3">
        <v>4300</v>
      </c>
      <c r="L514" s="19">
        <v>12900</v>
      </c>
      <c r="M514" s="3" t="s">
        <v>290</v>
      </c>
    </row>
    <row r="515" spans="1:13" ht="12.75">
      <c r="A515" s="10">
        <v>44228</v>
      </c>
      <c r="B515" s="3" t="s">
        <v>388</v>
      </c>
      <c r="C515" s="3">
        <v>800</v>
      </c>
      <c r="D515" s="3" t="s">
        <v>11</v>
      </c>
      <c r="E515" s="3">
        <v>900</v>
      </c>
      <c r="F515" s="3">
        <v>920</v>
      </c>
      <c r="G515" s="3">
        <v>930</v>
      </c>
      <c r="H515" s="3">
        <v>0</v>
      </c>
      <c r="I515" s="3">
        <v>1600</v>
      </c>
      <c r="J515" s="3">
        <v>800</v>
      </c>
      <c r="K515" s="3">
        <v>0</v>
      </c>
      <c r="L515" s="19">
        <v>2400</v>
      </c>
      <c r="M515" s="3" t="s">
        <v>290</v>
      </c>
    </row>
    <row r="516" spans="1:13" ht="12.75">
      <c r="A516" s="10">
        <v>44225</v>
      </c>
      <c r="B516" s="3" t="s">
        <v>84</v>
      </c>
      <c r="C516" s="3">
        <v>1375</v>
      </c>
      <c r="D516" s="3" t="s">
        <v>11</v>
      </c>
      <c r="E516" s="3">
        <v>560</v>
      </c>
      <c r="F516" s="3">
        <v>570</v>
      </c>
      <c r="G516" s="3">
        <v>580</v>
      </c>
      <c r="H516" s="3">
        <v>0</v>
      </c>
      <c r="I516" s="3">
        <v>13750</v>
      </c>
      <c r="J516" s="3">
        <v>13750</v>
      </c>
      <c r="K516" s="3">
        <v>0</v>
      </c>
      <c r="L516" s="19">
        <v>27500</v>
      </c>
      <c r="M516" s="3" t="s">
        <v>292</v>
      </c>
    </row>
    <row r="517" spans="1:13" ht="12.75">
      <c r="A517" s="10">
        <v>44225</v>
      </c>
      <c r="B517" s="3" t="s">
        <v>316</v>
      </c>
      <c r="C517" s="3">
        <v>1300</v>
      </c>
      <c r="D517" s="3" t="s">
        <v>11</v>
      </c>
      <c r="E517" s="3">
        <v>575</v>
      </c>
      <c r="F517" s="3">
        <v>578</v>
      </c>
      <c r="G517" s="3">
        <v>581</v>
      </c>
      <c r="H517" s="3">
        <v>584</v>
      </c>
      <c r="I517" s="3">
        <v>3900</v>
      </c>
      <c r="J517" s="3">
        <v>3900</v>
      </c>
      <c r="K517" s="3">
        <v>3900</v>
      </c>
      <c r="L517" s="19">
        <v>11700</v>
      </c>
      <c r="M517" s="3" t="s">
        <v>290</v>
      </c>
    </row>
    <row r="518" spans="1:13" ht="12.75">
      <c r="A518" s="10">
        <v>44225</v>
      </c>
      <c r="B518" s="3" t="s">
        <v>388</v>
      </c>
      <c r="C518" s="3">
        <v>800</v>
      </c>
      <c r="D518" s="3" t="s">
        <v>11</v>
      </c>
      <c r="E518" s="3">
        <v>830</v>
      </c>
      <c r="F518" s="3">
        <v>834</v>
      </c>
      <c r="G518" s="3">
        <v>838</v>
      </c>
      <c r="H518" s="3">
        <v>842</v>
      </c>
      <c r="I518" s="3">
        <v>1200</v>
      </c>
      <c r="J518" s="3">
        <v>1200</v>
      </c>
      <c r="K518" s="3">
        <v>1200</v>
      </c>
      <c r="L518" s="19">
        <v>3600</v>
      </c>
      <c r="M518" s="3" t="s">
        <v>290</v>
      </c>
    </row>
    <row r="519" spans="1:13" ht="12.75">
      <c r="A519" s="10">
        <v>44224</v>
      </c>
      <c r="B519" s="3" t="s">
        <v>387</v>
      </c>
      <c r="C519" s="3">
        <v>1851</v>
      </c>
      <c r="D519" s="3" t="s">
        <v>11</v>
      </c>
      <c r="E519" s="3">
        <v>574</v>
      </c>
      <c r="F519" s="3">
        <v>576</v>
      </c>
      <c r="G519" s="3">
        <v>578</v>
      </c>
      <c r="H519" s="3">
        <v>580</v>
      </c>
      <c r="I519" s="3">
        <v>3702</v>
      </c>
      <c r="J519" s="3">
        <v>0</v>
      </c>
      <c r="K519" s="3">
        <v>0</v>
      </c>
      <c r="L519" s="19">
        <v>3702</v>
      </c>
      <c r="M519" s="3" t="s">
        <v>313</v>
      </c>
    </row>
    <row r="520" spans="1:13" ht="12.75">
      <c r="A520" s="10">
        <v>44224</v>
      </c>
      <c r="B520" s="3" t="s">
        <v>358</v>
      </c>
      <c r="C520" s="3">
        <v>1800</v>
      </c>
      <c r="D520" s="3" t="s">
        <v>11</v>
      </c>
      <c r="E520" s="3">
        <v>382</v>
      </c>
      <c r="F520" s="3">
        <v>384</v>
      </c>
      <c r="G520" s="3">
        <v>386</v>
      </c>
      <c r="H520" s="3">
        <v>388</v>
      </c>
      <c r="I520" s="3">
        <v>3600</v>
      </c>
      <c r="J520" s="3">
        <v>3600</v>
      </c>
      <c r="K520" s="3">
        <v>0</v>
      </c>
      <c r="L520" s="19">
        <v>7200</v>
      </c>
      <c r="M520" s="3" t="s">
        <v>292</v>
      </c>
    </row>
    <row r="521" spans="1:13" ht="12.75">
      <c r="A521" s="10">
        <v>44223</v>
      </c>
      <c r="B521" s="3" t="s">
        <v>389</v>
      </c>
      <c r="C521" s="3">
        <v>1200</v>
      </c>
      <c r="D521" s="3" t="s">
        <v>11</v>
      </c>
      <c r="E521" s="3">
        <v>990</v>
      </c>
      <c r="F521" s="3">
        <v>993</v>
      </c>
      <c r="G521" s="3">
        <v>996</v>
      </c>
      <c r="H521" s="3">
        <v>999</v>
      </c>
      <c r="I521" s="3">
        <v>3600</v>
      </c>
      <c r="J521" s="3">
        <v>0</v>
      </c>
      <c r="K521" s="3">
        <v>0</v>
      </c>
      <c r="L521" s="19">
        <v>3600</v>
      </c>
      <c r="M521" s="3" t="s">
        <v>313</v>
      </c>
    </row>
    <row r="522" spans="1:13" ht="12.75">
      <c r="A522" s="10">
        <v>44223</v>
      </c>
      <c r="B522" s="3" t="s">
        <v>282</v>
      </c>
      <c r="C522" s="3">
        <v>3200</v>
      </c>
      <c r="D522" s="3" t="s">
        <v>11</v>
      </c>
      <c r="E522" s="3">
        <v>442</v>
      </c>
      <c r="F522" s="3">
        <v>443</v>
      </c>
      <c r="G522" s="3">
        <v>444</v>
      </c>
      <c r="H522" s="3">
        <v>445</v>
      </c>
      <c r="I522" s="3">
        <v>3200</v>
      </c>
      <c r="J522" s="3">
        <v>3200</v>
      </c>
      <c r="K522" s="3">
        <v>3200</v>
      </c>
      <c r="L522" s="19">
        <v>9600</v>
      </c>
      <c r="M522" s="3" t="s">
        <v>290</v>
      </c>
    </row>
    <row r="523" spans="1:13" ht="12.75">
      <c r="A523" s="10">
        <v>44221</v>
      </c>
      <c r="B523" s="3" t="s">
        <v>110</v>
      </c>
      <c r="C523" s="3">
        <v>1400</v>
      </c>
      <c r="D523" s="3" t="s">
        <v>11</v>
      </c>
      <c r="E523" s="3">
        <v>813</v>
      </c>
      <c r="F523" s="3">
        <v>816</v>
      </c>
      <c r="G523" s="3">
        <v>819</v>
      </c>
      <c r="H523" s="3">
        <v>822</v>
      </c>
      <c r="I523" s="3">
        <v>0</v>
      </c>
      <c r="J523" s="3">
        <v>0</v>
      </c>
      <c r="K523" s="3">
        <v>0</v>
      </c>
      <c r="L523" s="19">
        <v>0</v>
      </c>
      <c r="M523" s="3" t="s">
        <v>294</v>
      </c>
    </row>
    <row r="524" spans="1:13" ht="12.75">
      <c r="A524" s="10">
        <v>44221</v>
      </c>
      <c r="B524" s="3" t="s">
        <v>185</v>
      </c>
      <c r="C524" s="3">
        <v>1200</v>
      </c>
      <c r="D524" s="3" t="s">
        <v>11</v>
      </c>
      <c r="E524" s="3">
        <v>665</v>
      </c>
      <c r="F524" s="3">
        <v>668</v>
      </c>
      <c r="G524" s="3">
        <v>671</v>
      </c>
      <c r="H524" s="3">
        <v>674</v>
      </c>
      <c r="I524" s="3">
        <v>0</v>
      </c>
      <c r="J524" s="3">
        <v>0</v>
      </c>
      <c r="K524" s="3">
        <v>0</v>
      </c>
      <c r="L524" s="19">
        <v>-5400</v>
      </c>
      <c r="M524" s="3" t="s">
        <v>291</v>
      </c>
    </row>
    <row r="525" spans="1:13" ht="12.75">
      <c r="A525" s="10">
        <v>44218</v>
      </c>
      <c r="B525" s="3" t="s">
        <v>240</v>
      </c>
      <c r="C525" s="3">
        <v>6100</v>
      </c>
      <c r="D525" s="3" t="s">
        <v>11</v>
      </c>
      <c r="E525" s="3">
        <v>133</v>
      </c>
      <c r="F525" s="3">
        <v>133.69999999999999</v>
      </c>
      <c r="G525" s="3">
        <v>134.30000000000001</v>
      </c>
      <c r="H525" s="3">
        <v>135</v>
      </c>
      <c r="I525" s="3">
        <v>4270</v>
      </c>
      <c r="J525" s="3">
        <v>0</v>
      </c>
      <c r="K525" s="3">
        <v>0</v>
      </c>
      <c r="L525" s="19">
        <v>4270</v>
      </c>
      <c r="M525" s="3" t="s">
        <v>313</v>
      </c>
    </row>
    <row r="526" spans="1:13" ht="12.75">
      <c r="A526" s="10">
        <v>44218</v>
      </c>
      <c r="B526" s="3" t="s">
        <v>110</v>
      </c>
      <c r="C526" s="3">
        <v>1400</v>
      </c>
      <c r="D526" s="3" t="s">
        <v>11</v>
      </c>
      <c r="E526" s="3">
        <v>823</v>
      </c>
      <c r="F526" s="3">
        <v>826</v>
      </c>
      <c r="G526" s="3">
        <v>829</v>
      </c>
      <c r="H526" s="3">
        <v>832</v>
      </c>
      <c r="I526" s="3">
        <v>4200</v>
      </c>
      <c r="J526" s="3">
        <v>0</v>
      </c>
      <c r="K526" s="3">
        <v>0</v>
      </c>
      <c r="L526" s="19">
        <v>4200</v>
      </c>
      <c r="M526" s="3" t="s">
        <v>313</v>
      </c>
    </row>
    <row r="527" spans="1:13" ht="12.75">
      <c r="A527" s="10">
        <v>44217</v>
      </c>
      <c r="B527" s="3" t="s">
        <v>185</v>
      </c>
      <c r="C527" s="3">
        <v>1200</v>
      </c>
      <c r="D527" s="3" t="s">
        <v>11</v>
      </c>
      <c r="E527" s="3">
        <v>693</v>
      </c>
      <c r="F527" s="3">
        <v>696</v>
      </c>
      <c r="G527" s="3">
        <v>699</v>
      </c>
      <c r="H527" s="3">
        <v>702</v>
      </c>
      <c r="I527" s="3">
        <v>0</v>
      </c>
      <c r="J527" s="3">
        <v>0</v>
      </c>
      <c r="K527" s="3">
        <v>0</v>
      </c>
      <c r="L527" s="19">
        <v>-5400</v>
      </c>
      <c r="M527" s="3" t="s">
        <v>291</v>
      </c>
    </row>
    <row r="528" spans="1:13" ht="12.75">
      <c r="A528" s="10">
        <v>44217</v>
      </c>
      <c r="B528" s="3" t="s">
        <v>316</v>
      </c>
      <c r="C528" s="3">
        <v>1300</v>
      </c>
      <c r="D528" s="3" t="s">
        <v>11</v>
      </c>
      <c r="E528" s="3">
        <v>586</v>
      </c>
      <c r="F528" s="3">
        <v>589</v>
      </c>
      <c r="G528" s="3">
        <v>592</v>
      </c>
      <c r="H528" s="3">
        <v>595</v>
      </c>
      <c r="I528" s="3">
        <v>3900</v>
      </c>
      <c r="J528" s="3">
        <v>3900</v>
      </c>
      <c r="K528" s="3">
        <v>0</v>
      </c>
      <c r="L528" s="19">
        <v>7800</v>
      </c>
      <c r="M528" s="3" t="s">
        <v>292</v>
      </c>
    </row>
    <row r="529" spans="1:13" ht="12.75">
      <c r="A529" s="10">
        <v>44216</v>
      </c>
      <c r="B529" s="3" t="s">
        <v>330</v>
      </c>
      <c r="C529" s="3">
        <v>700</v>
      </c>
      <c r="D529" s="3" t="s">
        <v>11</v>
      </c>
      <c r="E529" s="3">
        <v>1000</v>
      </c>
      <c r="F529" s="3">
        <v>1005</v>
      </c>
      <c r="G529" s="3">
        <v>1010</v>
      </c>
      <c r="H529" s="3">
        <v>1015</v>
      </c>
      <c r="I529" s="3">
        <v>3500</v>
      </c>
      <c r="J529" s="3">
        <v>0</v>
      </c>
      <c r="K529" s="3">
        <v>0</v>
      </c>
      <c r="L529" s="19">
        <v>3500</v>
      </c>
      <c r="M529" s="3" t="s">
        <v>313</v>
      </c>
    </row>
    <row r="530" spans="1:13" ht="12.75">
      <c r="A530" s="10">
        <v>44216</v>
      </c>
      <c r="B530" s="3" t="s">
        <v>19</v>
      </c>
      <c r="C530" s="3">
        <v>1700</v>
      </c>
      <c r="D530" s="3" t="s">
        <v>11</v>
      </c>
      <c r="E530" s="3">
        <v>699</v>
      </c>
      <c r="F530" s="3">
        <v>701</v>
      </c>
      <c r="G530" s="3">
        <v>703</v>
      </c>
      <c r="H530" s="3">
        <v>705</v>
      </c>
      <c r="I530" s="3">
        <v>3400</v>
      </c>
      <c r="J530" s="3">
        <v>0</v>
      </c>
      <c r="K530" s="3">
        <v>0</v>
      </c>
      <c r="L530" s="19">
        <v>3400</v>
      </c>
      <c r="M530" s="3" t="s">
        <v>313</v>
      </c>
    </row>
    <row r="531" spans="1:13" ht="12.75">
      <c r="A531" s="10">
        <v>44215</v>
      </c>
      <c r="B531" s="3" t="s">
        <v>388</v>
      </c>
      <c r="C531" s="3">
        <v>800</v>
      </c>
      <c r="D531" s="3" t="s">
        <v>11</v>
      </c>
      <c r="E531" s="3">
        <v>950</v>
      </c>
      <c r="F531" s="3">
        <v>955</v>
      </c>
      <c r="G531" s="3">
        <v>960</v>
      </c>
      <c r="H531" s="3">
        <v>965</v>
      </c>
      <c r="I531" s="3">
        <v>0</v>
      </c>
      <c r="J531" s="3">
        <v>0</v>
      </c>
      <c r="K531" s="3">
        <v>0</v>
      </c>
      <c r="L531" s="19">
        <v>-5600</v>
      </c>
      <c r="M531" s="3" t="s">
        <v>291</v>
      </c>
    </row>
    <row r="532" spans="1:13" ht="12.75">
      <c r="A532" s="10">
        <v>44215</v>
      </c>
      <c r="B532" s="3" t="s">
        <v>212</v>
      </c>
      <c r="C532" s="3">
        <v>4300</v>
      </c>
      <c r="D532" s="3" t="s">
        <v>11</v>
      </c>
      <c r="E532" s="3">
        <v>247</v>
      </c>
      <c r="F532" s="3">
        <v>248</v>
      </c>
      <c r="G532" s="3">
        <v>249</v>
      </c>
      <c r="H532" s="3">
        <v>250</v>
      </c>
      <c r="I532" s="3">
        <v>4300</v>
      </c>
      <c r="J532" s="3">
        <v>0</v>
      </c>
      <c r="K532" s="3">
        <v>0</v>
      </c>
      <c r="L532" s="19">
        <v>4300</v>
      </c>
      <c r="M532" s="3" t="s">
        <v>313</v>
      </c>
    </row>
    <row r="533" spans="1:13" ht="12.75">
      <c r="A533" s="10">
        <v>44214</v>
      </c>
      <c r="B533" s="3" t="s">
        <v>197</v>
      </c>
      <c r="C533" s="3">
        <v>3200</v>
      </c>
      <c r="D533" s="3" t="s">
        <v>11</v>
      </c>
      <c r="E533" s="3">
        <v>221</v>
      </c>
      <c r="F533" s="3">
        <v>222</v>
      </c>
      <c r="G533" s="3">
        <v>223</v>
      </c>
      <c r="H533" s="3">
        <v>224</v>
      </c>
      <c r="I533" s="3">
        <v>3200</v>
      </c>
      <c r="J533" s="3">
        <v>0</v>
      </c>
      <c r="K533" s="3">
        <v>0</v>
      </c>
      <c r="L533" s="19">
        <v>3200</v>
      </c>
      <c r="M533" s="3" t="s">
        <v>313</v>
      </c>
    </row>
    <row r="534" spans="1:13" ht="12.75">
      <c r="A534" s="10">
        <v>44214</v>
      </c>
      <c r="B534" s="3" t="s">
        <v>316</v>
      </c>
      <c r="C534" s="3">
        <v>1300</v>
      </c>
      <c r="D534" s="3" t="s">
        <v>11</v>
      </c>
      <c r="E534" s="3">
        <v>530</v>
      </c>
      <c r="F534" s="3">
        <v>533</v>
      </c>
      <c r="G534" s="3">
        <v>536</v>
      </c>
      <c r="H534" s="3">
        <v>539</v>
      </c>
      <c r="I534" s="3">
        <v>3900</v>
      </c>
      <c r="J534" s="3">
        <v>3900</v>
      </c>
      <c r="K534" s="3">
        <v>3900</v>
      </c>
      <c r="L534" s="19">
        <v>11700</v>
      </c>
      <c r="M534" s="3" t="s">
        <v>290</v>
      </c>
    </row>
    <row r="535" spans="1:13" ht="12.75">
      <c r="A535" s="10">
        <v>44211</v>
      </c>
      <c r="B535" s="3" t="s">
        <v>328</v>
      </c>
      <c r="C535" s="3">
        <v>950</v>
      </c>
      <c r="D535" s="3" t="s">
        <v>11</v>
      </c>
      <c r="E535" s="3">
        <v>1027</v>
      </c>
      <c r="F535" s="3">
        <v>1031</v>
      </c>
      <c r="G535" s="3">
        <v>1035</v>
      </c>
      <c r="H535" s="3">
        <v>1040</v>
      </c>
      <c r="I535" s="3">
        <v>0</v>
      </c>
      <c r="J535" s="3">
        <v>0</v>
      </c>
      <c r="K535" s="3">
        <v>0</v>
      </c>
      <c r="L535" s="19">
        <v>-5700</v>
      </c>
      <c r="M535" s="3" t="s">
        <v>291</v>
      </c>
    </row>
    <row r="536" spans="1:13" ht="12.75">
      <c r="A536" s="10">
        <v>44211</v>
      </c>
      <c r="B536" s="3" t="s">
        <v>316</v>
      </c>
      <c r="C536" s="3">
        <v>1300</v>
      </c>
      <c r="D536" s="3" t="s">
        <v>11</v>
      </c>
      <c r="E536" s="3">
        <v>525.5</v>
      </c>
      <c r="F536" s="3">
        <v>528</v>
      </c>
      <c r="G536" s="3">
        <v>530.5</v>
      </c>
      <c r="H536" s="3">
        <v>533</v>
      </c>
      <c r="I536" s="3">
        <v>3250</v>
      </c>
      <c r="J536" s="3">
        <v>0</v>
      </c>
      <c r="K536" s="3">
        <v>0</v>
      </c>
      <c r="L536" s="19">
        <v>3250</v>
      </c>
      <c r="M536" s="3" t="s">
        <v>313</v>
      </c>
    </row>
    <row r="537" spans="1:13" ht="12.75">
      <c r="A537" s="10">
        <v>44210</v>
      </c>
      <c r="B537" s="3" t="s">
        <v>388</v>
      </c>
      <c r="C537" s="3">
        <v>800</v>
      </c>
      <c r="D537" s="3" t="s">
        <v>11</v>
      </c>
      <c r="E537" s="3">
        <v>980</v>
      </c>
      <c r="F537" s="3">
        <v>984</v>
      </c>
      <c r="G537" s="3">
        <v>988</v>
      </c>
      <c r="H537" s="3">
        <v>992</v>
      </c>
      <c r="I537" s="3">
        <v>0</v>
      </c>
      <c r="J537" s="3">
        <v>0</v>
      </c>
      <c r="K537" s="3">
        <v>0</v>
      </c>
      <c r="L537" s="19">
        <v>-6000</v>
      </c>
      <c r="M537" s="3" t="s">
        <v>291</v>
      </c>
    </row>
    <row r="538" spans="1:13" ht="12.75">
      <c r="A538" s="10">
        <v>44210</v>
      </c>
      <c r="B538" s="3" t="s">
        <v>316</v>
      </c>
      <c r="C538" s="3">
        <v>1300</v>
      </c>
      <c r="D538" s="3" t="s">
        <v>11</v>
      </c>
      <c r="E538" s="3">
        <v>500</v>
      </c>
      <c r="F538" s="3">
        <v>503</v>
      </c>
      <c r="G538" s="3">
        <v>506</v>
      </c>
      <c r="H538" s="3">
        <v>509</v>
      </c>
      <c r="I538" s="3">
        <v>3900</v>
      </c>
      <c r="J538" s="3">
        <v>3900</v>
      </c>
      <c r="K538" s="3">
        <v>3900</v>
      </c>
      <c r="L538" s="19">
        <v>11700</v>
      </c>
      <c r="M538" s="3" t="s">
        <v>290</v>
      </c>
    </row>
    <row r="539" spans="1:13" ht="12.75">
      <c r="A539" s="10">
        <v>44209</v>
      </c>
      <c r="B539" s="3" t="s">
        <v>387</v>
      </c>
      <c r="C539" s="3">
        <v>1851</v>
      </c>
      <c r="D539" s="3" t="s">
        <v>11</v>
      </c>
      <c r="E539" s="3">
        <v>596</v>
      </c>
      <c r="F539" s="3">
        <v>598</v>
      </c>
      <c r="G539" s="3">
        <v>600</v>
      </c>
      <c r="H539" s="3">
        <v>602</v>
      </c>
      <c r="I539" s="3">
        <v>3702</v>
      </c>
      <c r="J539" s="3">
        <v>3702</v>
      </c>
      <c r="K539" s="3">
        <v>3702</v>
      </c>
      <c r="L539" s="19">
        <v>11106</v>
      </c>
      <c r="M539" s="3" t="s">
        <v>290</v>
      </c>
    </row>
    <row r="540" spans="1:13" ht="12.75">
      <c r="A540" s="10">
        <v>44209</v>
      </c>
      <c r="B540" s="3" t="s">
        <v>55</v>
      </c>
      <c r="C540" s="3">
        <v>3000</v>
      </c>
      <c r="D540" s="3" t="s">
        <v>11</v>
      </c>
      <c r="E540" s="3">
        <v>300</v>
      </c>
      <c r="F540" s="3">
        <v>301</v>
      </c>
      <c r="G540" s="3">
        <v>302</v>
      </c>
      <c r="H540" s="3">
        <v>303</v>
      </c>
      <c r="I540" s="3">
        <v>3000</v>
      </c>
      <c r="J540" s="3">
        <v>3000</v>
      </c>
      <c r="K540" s="3">
        <v>0</v>
      </c>
      <c r="L540" s="19">
        <v>6000</v>
      </c>
      <c r="M540" s="3" t="s">
        <v>292</v>
      </c>
    </row>
    <row r="541" spans="1:13" ht="12.75">
      <c r="A541" s="10">
        <v>44209</v>
      </c>
      <c r="B541" s="3" t="s">
        <v>110</v>
      </c>
      <c r="C541" s="3">
        <v>1400</v>
      </c>
      <c r="D541" s="3" t="s">
        <v>11</v>
      </c>
      <c r="E541" s="3">
        <v>800</v>
      </c>
      <c r="F541" s="3">
        <v>803</v>
      </c>
      <c r="G541" s="3">
        <v>806</v>
      </c>
      <c r="H541" s="3">
        <v>809</v>
      </c>
      <c r="I541" s="3">
        <v>4200</v>
      </c>
      <c r="J541" s="3">
        <v>4200</v>
      </c>
      <c r="K541" s="3">
        <v>4200</v>
      </c>
      <c r="L541" s="19">
        <v>12600</v>
      </c>
      <c r="M541" s="3" t="s">
        <v>290</v>
      </c>
    </row>
    <row r="542" spans="1:13" ht="12.75">
      <c r="A542" s="10">
        <v>44208</v>
      </c>
      <c r="B542" s="3" t="s">
        <v>166</v>
      </c>
      <c r="C542" s="3">
        <v>2700</v>
      </c>
      <c r="D542" s="3" t="s">
        <v>11</v>
      </c>
      <c r="E542" s="3">
        <v>413.5</v>
      </c>
      <c r="F542" s="3">
        <v>415</v>
      </c>
      <c r="G542" s="3">
        <v>416.5</v>
      </c>
      <c r="H542" s="3">
        <v>418</v>
      </c>
      <c r="I542" s="3">
        <v>0</v>
      </c>
      <c r="J542" s="3">
        <v>0</v>
      </c>
      <c r="K542" s="3">
        <v>0</v>
      </c>
      <c r="L542" s="19">
        <v>0</v>
      </c>
      <c r="M542" s="3" t="s">
        <v>294</v>
      </c>
    </row>
    <row r="543" spans="1:13" ht="12.75">
      <c r="A543" s="10">
        <v>44208</v>
      </c>
      <c r="B543" s="3" t="s">
        <v>228</v>
      </c>
      <c r="C543" s="3">
        <v>3700</v>
      </c>
      <c r="D543" s="3" t="s">
        <v>11</v>
      </c>
      <c r="E543" s="3">
        <v>147</v>
      </c>
      <c r="F543" s="3">
        <v>148</v>
      </c>
      <c r="G543" s="3">
        <v>149</v>
      </c>
      <c r="H543" s="3">
        <v>150</v>
      </c>
      <c r="I543" s="3">
        <v>3700</v>
      </c>
      <c r="J543" s="3">
        <v>0</v>
      </c>
      <c r="K543" s="3">
        <v>0</v>
      </c>
      <c r="L543" s="19">
        <v>3700</v>
      </c>
      <c r="M543" s="3" t="s">
        <v>313</v>
      </c>
    </row>
    <row r="544" spans="1:13" ht="12.75">
      <c r="A544" s="10">
        <v>44208</v>
      </c>
      <c r="B544" s="3" t="s">
        <v>393</v>
      </c>
      <c r="C544" s="3">
        <v>505</v>
      </c>
      <c r="D544" s="3" t="s">
        <v>11</v>
      </c>
      <c r="E544" s="3">
        <v>1950</v>
      </c>
      <c r="F544" s="3">
        <v>1965</v>
      </c>
      <c r="G544" s="3">
        <v>1980</v>
      </c>
      <c r="H544" s="3">
        <v>1995</v>
      </c>
      <c r="I544" s="3">
        <v>7575</v>
      </c>
      <c r="J544" s="3">
        <v>0</v>
      </c>
      <c r="K544" s="3">
        <v>0</v>
      </c>
      <c r="L544" s="19">
        <v>7575</v>
      </c>
      <c r="M544" s="3" t="s">
        <v>313</v>
      </c>
    </row>
    <row r="545" spans="1:13" ht="12.75">
      <c r="A545" s="10">
        <v>44207</v>
      </c>
      <c r="B545" s="3" t="s">
        <v>330</v>
      </c>
      <c r="C545" s="3">
        <v>700</v>
      </c>
      <c r="D545" s="3" t="s">
        <v>11</v>
      </c>
      <c r="E545" s="3">
        <v>1020</v>
      </c>
      <c r="F545" s="3">
        <v>1025</v>
      </c>
      <c r="G545" s="3">
        <v>1030</v>
      </c>
      <c r="H545" s="3">
        <v>1035</v>
      </c>
      <c r="I545" s="3">
        <v>3500</v>
      </c>
      <c r="J545" s="3">
        <v>3500</v>
      </c>
      <c r="K545" s="3">
        <v>3500</v>
      </c>
      <c r="L545" s="19">
        <v>10500</v>
      </c>
      <c r="M545" s="3" t="s">
        <v>290</v>
      </c>
    </row>
    <row r="546" spans="1:13" ht="12.75">
      <c r="A546" s="10">
        <v>44207</v>
      </c>
      <c r="B546" s="3" t="s">
        <v>282</v>
      </c>
      <c r="C546" s="3">
        <v>3200</v>
      </c>
      <c r="D546" s="3" t="s">
        <v>11</v>
      </c>
      <c r="E546" s="3">
        <v>440</v>
      </c>
      <c r="F546" s="3">
        <v>441</v>
      </c>
      <c r="G546" s="3">
        <v>442</v>
      </c>
      <c r="H546" s="3">
        <v>443</v>
      </c>
      <c r="I546" s="3">
        <v>3200</v>
      </c>
      <c r="J546" s="3">
        <v>3200</v>
      </c>
      <c r="K546" s="3">
        <v>3200</v>
      </c>
      <c r="L546" s="19">
        <v>9600</v>
      </c>
      <c r="M546" s="3" t="s">
        <v>290</v>
      </c>
    </row>
    <row r="547" spans="1:13" ht="12.75">
      <c r="A547" s="10">
        <v>44204</v>
      </c>
      <c r="B547" s="3" t="s">
        <v>316</v>
      </c>
      <c r="C547" s="3">
        <v>1300</v>
      </c>
      <c r="D547" s="3" t="s">
        <v>11</v>
      </c>
      <c r="E547" s="3">
        <v>502</v>
      </c>
      <c r="F547" s="3">
        <v>505</v>
      </c>
      <c r="G547" s="3">
        <v>508</v>
      </c>
      <c r="H547" s="3">
        <v>511</v>
      </c>
      <c r="I547" s="3">
        <v>3900</v>
      </c>
      <c r="J547" s="3">
        <v>3900</v>
      </c>
      <c r="K547" s="3">
        <v>3900</v>
      </c>
      <c r="L547" s="19">
        <v>11700</v>
      </c>
      <c r="M547" s="3" t="s">
        <v>292</v>
      </c>
    </row>
    <row r="548" spans="1:13" ht="12.75">
      <c r="A548" s="10">
        <v>44204</v>
      </c>
      <c r="B548" s="3" t="s">
        <v>400</v>
      </c>
      <c r="C548" s="3">
        <v>2500</v>
      </c>
      <c r="D548" s="3" t="s">
        <v>11</v>
      </c>
      <c r="E548" s="3">
        <v>524</v>
      </c>
      <c r="F548" s="3">
        <v>525.5</v>
      </c>
      <c r="G548" s="3">
        <v>527</v>
      </c>
      <c r="H548" s="3">
        <v>528.5</v>
      </c>
      <c r="I548" s="3">
        <v>3750</v>
      </c>
      <c r="J548" s="3">
        <v>3750</v>
      </c>
      <c r="K548" s="3">
        <v>3750</v>
      </c>
      <c r="L548" s="19">
        <v>11250</v>
      </c>
      <c r="M548" s="3" t="s">
        <v>290</v>
      </c>
    </row>
    <row r="549" spans="1:13" ht="12.75">
      <c r="A549" s="10">
        <v>44203</v>
      </c>
      <c r="B549" s="3" t="s">
        <v>388</v>
      </c>
      <c r="C549" s="3">
        <v>800</v>
      </c>
      <c r="D549" s="3" t="s">
        <v>11</v>
      </c>
      <c r="E549" s="3">
        <v>948</v>
      </c>
      <c r="F549" s="3">
        <v>952</v>
      </c>
      <c r="G549" s="3">
        <v>956</v>
      </c>
      <c r="H549" s="3">
        <v>960</v>
      </c>
      <c r="I549" s="3">
        <v>0</v>
      </c>
      <c r="J549" s="3">
        <v>0</v>
      </c>
      <c r="K549" s="3">
        <v>0</v>
      </c>
      <c r="L549" s="19">
        <v>-4800</v>
      </c>
      <c r="M549" s="3" t="s">
        <v>291</v>
      </c>
    </row>
    <row r="550" spans="1:13" ht="12.75">
      <c r="A550" s="10">
        <v>44203</v>
      </c>
      <c r="B550" s="3" t="s">
        <v>212</v>
      </c>
      <c r="C550" s="3">
        <v>4300</v>
      </c>
      <c r="D550" s="3" t="s">
        <v>11</v>
      </c>
      <c r="E550" s="3">
        <v>265</v>
      </c>
      <c r="F550" s="3">
        <v>266</v>
      </c>
      <c r="G550" s="3">
        <v>267</v>
      </c>
      <c r="H550" s="3">
        <v>268</v>
      </c>
      <c r="I550" s="3">
        <v>4300</v>
      </c>
      <c r="J550" s="3">
        <v>4300</v>
      </c>
      <c r="K550" s="3">
        <v>4300</v>
      </c>
      <c r="L550" s="19">
        <v>12900</v>
      </c>
      <c r="M550" s="3" t="s">
        <v>290</v>
      </c>
    </row>
    <row r="551" spans="1:13" ht="12.75">
      <c r="A551" s="10">
        <v>44202</v>
      </c>
      <c r="B551" s="3" t="s">
        <v>162</v>
      </c>
      <c r="C551" s="3">
        <v>7700</v>
      </c>
      <c r="D551" s="3" t="s">
        <v>11</v>
      </c>
      <c r="E551" s="3">
        <v>99.5</v>
      </c>
      <c r="F551" s="3">
        <v>100</v>
      </c>
      <c r="G551" s="3">
        <v>100.5</v>
      </c>
      <c r="H551" s="3">
        <v>101</v>
      </c>
      <c r="I551" s="3">
        <v>0</v>
      </c>
      <c r="J551" s="3">
        <v>0</v>
      </c>
      <c r="K551" s="3">
        <v>0</v>
      </c>
      <c r="L551" s="19">
        <v>0</v>
      </c>
      <c r="M551" s="3" t="s">
        <v>294</v>
      </c>
    </row>
    <row r="552" spans="1:13" ht="12.75">
      <c r="A552" s="10">
        <v>44202</v>
      </c>
      <c r="B552" s="3" t="s">
        <v>316</v>
      </c>
      <c r="C552" s="3">
        <v>1300</v>
      </c>
      <c r="D552" s="3" t="s">
        <v>11</v>
      </c>
      <c r="E552" s="3">
        <v>484</v>
      </c>
      <c r="F552" s="3">
        <v>487</v>
      </c>
      <c r="G552" s="3">
        <v>490</v>
      </c>
      <c r="H552" s="3">
        <v>0</v>
      </c>
      <c r="I552" s="3">
        <v>0</v>
      </c>
      <c r="J552" s="3">
        <v>0</v>
      </c>
      <c r="K552" s="3">
        <v>0</v>
      </c>
      <c r="L552" s="19">
        <v>0</v>
      </c>
      <c r="M552" s="3" t="s">
        <v>294</v>
      </c>
    </row>
    <row r="553" spans="1:13" ht="12.75">
      <c r="A553" s="10">
        <v>44202</v>
      </c>
      <c r="B553" s="3" t="s">
        <v>212</v>
      </c>
      <c r="C553" s="3">
        <v>4300</v>
      </c>
      <c r="D553" s="3" t="s">
        <v>11</v>
      </c>
      <c r="E553" s="3">
        <v>258</v>
      </c>
      <c r="F553" s="3">
        <v>259</v>
      </c>
      <c r="G553" s="3">
        <v>260</v>
      </c>
      <c r="H553" s="3">
        <v>261</v>
      </c>
      <c r="I553" s="3">
        <v>4300</v>
      </c>
      <c r="J553" s="3">
        <v>4300</v>
      </c>
      <c r="K553" s="3">
        <v>0</v>
      </c>
      <c r="L553" s="19">
        <v>8600</v>
      </c>
      <c r="M553" s="3" t="s">
        <v>292</v>
      </c>
    </row>
    <row r="554" spans="1:13" ht="12.75">
      <c r="A554" s="10">
        <v>44201</v>
      </c>
      <c r="B554" s="3" t="s">
        <v>285</v>
      </c>
      <c r="C554" s="3">
        <v>300</v>
      </c>
      <c r="D554" s="3" t="s">
        <v>11</v>
      </c>
      <c r="E554" s="3">
        <v>2620</v>
      </c>
      <c r="F554" s="3">
        <v>2630</v>
      </c>
      <c r="G554" s="3">
        <v>2640</v>
      </c>
      <c r="H554" s="3">
        <v>2650</v>
      </c>
      <c r="I554" s="3">
        <v>3000</v>
      </c>
      <c r="J554" s="3">
        <v>3000</v>
      </c>
      <c r="K554" s="3">
        <v>3000</v>
      </c>
      <c r="L554" s="19">
        <v>9000</v>
      </c>
      <c r="M554" s="3" t="s">
        <v>290</v>
      </c>
    </row>
    <row r="555" spans="1:13" ht="12.75">
      <c r="A555" s="10">
        <v>44201</v>
      </c>
      <c r="B555" s="3" t="s">
        <v>282</v>
      </c>
      <c r="C555" s="3">
        <v>3200</v>
      </c>
      <c r="D555" s="3" t="s">
        <v>11</v>
      </c>
      <c r="E555" s="3">
        <v>403</v>
      </c>
      <c r="F555" s="3">
        <v>404</v>
      </c>
      <c r="G555" s="3">
        <v>405</v>
      </c>
      <c r="H555" s="3">
        <v>406</v>
      </c>
      <c r="I555" s="3">
        <v>3200</v>
      </c>
      <c r="J555" s="3">
        <v>3200</v>
      </c>
      <c r="K555" s="3">
        <v>3200</v>
      </c>
      <c r="L555" s="19">
        <v>9600</v>
      </c>
      <c r="M555" s="3" t="s">
        <v>290</v>
      </c>
    </row>
    <row r="556" spans="1:13" ht="12.75">
      <c r="A556" s="10">
        <v>44200</v>
      </c>
      <c r="B556" s="3" t="s">
        <v>19</v>
      </c>
      <c r="C556" s="3">
        <v>1700</v>
      </c>
      <c r="D556" s="3" t="s">
        <v>11</v>
      </c>
      <c r="E556" s="3">
        <v>658</v>
      </c>
      <c r="F556" s="3">
        <v>660</v>
      </c>
      <c r="G556" s="3">
        <v>662</v>
      </c>
      <c r="H556" s="3">
        <v>664</v>
      </c>
      <c r="I556" s="3">
        <v>3400</v>
      </c>
      <c r="J556" s="3">
        <v>3400</v>
      </c>
      <c r="K556" s="3">
        <v>3400</v>
      </c>
      <c r="L556" s="19">
        <v>10200</v>
      </c>
      <c r="M556" s="3" t="s">
        <v>290</v>
      </c>
    </row>
    <row r="557" spans="1:13" ht="12.75">
      <c r="A557" s="10">
        <v>44200</v>
      </c>
      <c r="B557" s="3" t="s">
        <v>358</v>
      </c>
      <c r="C557" s="3">
        <v>1800</v>
      </c>
      <c r="D557" s="3" t="s">
        <v>11</v>
      </c>
      <c r="E557" s="3">
        <v>389</v>
      </c>
      <c r="F557" s="3">
        <v>391</v>
      </c>
      <c r="G557" s="3">
        <v>393</v>
      </c>
      <c r="H557" s="3">
        <v>395</v>
      </c>
      <c r="I557" s="3">
        <v>3600</v>
      </c>
      <c r="J557" s="3">
        <v>3600</v>
      </c>
      <c r="K557" s="3">
        <v>3600</v>
      </c>
      <c r="L557" s="19">
        <v>10800</v>
      </c>
      <c r="M557" s="3" t="s">
        <v>290</v>
      </c>
    </row>
    <row r="558" spans="1:13" ht="12.75">
      <c r="A558" s="10">
        <v>44197</v>
      </c>
      <c r="B558" s="3" t="s">
        <v>197</v>
      </c>
      <c r="C558" s="3">
        <v>3200</v>
      </c>
      <c r="D558" s="3" t="s">
        <v>11</v>
      </c>
      <c r="E558" s="3">
        <v>212</v>
      </c>
      <c r="F558" s="3">
        <v>213</v>
      </c>
      <c r="G558" s="3">
        <v>214</v>
      </c>
      <c r="H558" s="3">
        <v>215</v>
      </c>
      <c r="I558" s="3">
        <v>3200</v>
      </c>
      <c r="J558" s="3">
        <v>0</v>
      </c>
      <c r="K558" s="3">
        <v>0</v>
      </c>
      <c r="L558" s="19">
        <v>3200</v>
      </c>
      <c r="M558" s="3" t="s">
        <v>313</v>
      </c>
    </row>
    <row r="559" spans="1:13" ht="12.75">
      <c r="A559" s="10">
        <v>44197</v>
      </c>
      <c r="B559" s="3" t="s">
        <v>55</v>
      </c>
      <c r="C559" s="3">
        <v>3000</v>
      </c>
      <c r="D559" s="3" t="s">
        <v>11</v>
      </c>
      <c r="E559" s="3">
        <v>279</v>
      </c>
      <c r="F559" s="3">
        <v>280</v>
      </c>
      <c r="G559" s="3">
        <v>281</v>
      </c>
      <c r="H559" s="3">
        <v>282</v>
      </c>
      <c r="I559" s="3">
        <v>3000</v>
      </c>
      <c r="J559" s="3">
        <v>0</v>
      </c>
      <c r="K559" s="3">
        <v>0</v>
      </c>
      <c r="L559" s="19">
        <v>3000</v>
      </c>
      <c r="M559" s="3" t="s">
        <v>313</v>
      </c>
    </row>
    <row r="560" spans="1:13" ht="12.75">
      <c r="A560" s="10">
        <v>44197</v>
      </c>
      <c r="B560" s="3" t="s">
        <v>316</v>
      </c>
      <c r="C560" s="3">
        <v>1300</v>
      </c>
      <c r="D560" s="3" t="s">
        <v>11</v>
      </c>
      <c r="E560" s="3">
        <v>478</v>
      </c>
      <c r="F560" s="3">
        <v>481</v>
      </c>
      <c r="G560" s="3">
        <v>484</v>
      </c>
      <c r="H560" s="3">
        <v>487</v>
      </c>
      <c r="I560" s="3">
        <v>0</v>
      </c>
      <c r="J560" s="3">
        <v>0</v>
      </c>
      <c r="K560" s="3">
        <v>0</v>
      </c>
      <c r="L560" s="19">
        <v>0</v>
      </c>
      <c r="M560" s="3" t="s">
        <v>294</v>
      </c>
    </row>
    <row r="561" spans="1:13" ht="12.75">
      <c r="A561" s="10">
        <v>44196</v>
      </c>
      <c r="B561" s="3" t="s">
        <v>316</v>
      </c>
      <c r="C561" s="3">
        <v>1300</v>
      </c>
      <c r="D561" s="3" t="s">
        <v>80</v>
      </c>
      <c r="E561" s="3">
        <v>463</v>
      </c>
      <c r="F561" s="3">
        <v>460</v>
      </c>
      <c r="G561" s="3">
        <v>457</v>
      </c>
      <c r="H561" s="3">
        <v>454</v>
      </c>
      <c r="I561" s="3">
        <v>0</v>
      </c>
      <c r="J561" s="3">
        <v>0</v>
      </c>
      <c r="K561" s="3">
        <v>0</v>
      </c>
      <c r="L561" s="19">
        <v>-5850</v>
      </c>
      <c r="M561" s="3" t="s">
        <v>291</v>
      </c>
    </row>
    <row r="562" spans="1:13" ht="12.75">
      <c r="A562" s="10">
        <v>44195</v>
      </c>
      <c r="B562" s="3" t="s">
        <v>328</v>
      </c>
      <c r="C562" s="3">
        <v>950</v>
      </c>
      <c r="D562" s="3" t="s">
        <v>11</v>
      </c>
      <c r="E562" s="3">
        <v>922</v>
      </c>
      <c r="F562" s="3">
        <v>926</v>
      </c>
      <c r="G562" s="3">
        <v>930</v>
      </c>
      <c r="H562" s="3">
        <v>934</v>
      </c>
      <c r="I562" s="3">
        <v>3800</v>
      </c>
      <c r="J562" s="3">
        <v>0</v>
      </c>
      <c r="K562" s="3">
        <v>0</v>
      </c>
      <c r="L562" s="19">
        <v>3800</v>
      </c>
      <c r="M562" s="3" t="s">
        <v>313</v>
      </c>
    </row>
    <row r="563" spans="1:13" ht="12.75">
      <c r="A563" s="10">
        <v>44195</v>
      </c>
      <c r="B563" s="3" t="s">
        <v>316</v>
      </c>
      <c r="C563" s="3">
        <v>1300</v>
      </c>
      <c r="D563" s="3" t="s">
        <v>11</v>
      </c>
      <c r="E563" s="3">
        <v>470</v>
      </c>
      <c r="F563" s="3">
        <v>473</v>
      </c>
      <c r="G563" s="3">
        <v>476</v>
      </c>
      <c r="H563" s="3">
        <v>479</v>
      </c>
      <c r="I563" s="3">
        <v>0</v>
      </c>
      <c r="J563" s="3">
        <v>0</v>
      </c>
      <c r="K563" s="3">
        <v>0</v>
      </c>
      <c r="L563" s="19">
        <v>-5850</v>
      </c>
      <c r="M563" s="3" t="s">
        <v>291</v>
      </c>
    </row>
    <row r="564" spans="1:13" ht="12.75">
      <c r="A564" s="10">
        <v>44194</v>
      </c>
      <c r="B564" s="3" t="s">
        <v>330</v>
      </c>
      <c r="C564" s="3">
        <v>700</v>
      </c>
      <c r="D564" s="3" t="s">
        <v>11</v>
      </c>
      <c r="E564" s="3">
        <v>937</v>
      </c>
      <c r="F564" s="3">
        <v>942</v>
      </c>
      <c r="G564" s="3">
        <v>947</v>
      </c>
      <c r="H564" s="3">
        <v>952</v>
      </c>
      <c r="I564" s="3">
        <v>3500</v>
      </c>
      <c r="J564" s="3">
        <v>0</v>
      </c>
      <c r="K564" s="3">
        <v>0</v>
      </c>
      <c r="L564" s="19">
        <v>3500</v>
      </c>
      <c r="M564" s="3" t="s">
        <v>313</v>
      </c>
    </row>
    <row r="565" spans="1:13" ht="12.75">
      <c r="A565" s="10">
        <v>44194</v>
      </c>
      <c r="B565" s="3" t="s">
        <v>388</v>
      </c>
      <c r="C565" s="3">
        <v>800</v>
      </c>
      <c r="D565" s="3" t="s">
        <v>11</v>
      </c>
      <c r="E565" s="3">
        <v>885</v>
      </c>
      <c r="F565" s="3">
        <v>889</v>
      </c>
      <c r="G565" s="3">
        <v>893</v>
      </c>
      <c r="H565" s="3">
        <v>897</v>
      </c>
      <c r="I565" s="3">
        <v>3200</v>
      </c>
      <c r="J565" s="3">
        <v>3200</v>
      </c>
      <c r="K565" s="3">
        <v>3200</v>
      </c>
      <c r="L565" s="19">
        <v>9600</v>
      </c>
      <c r="M565" s="3" t="s">
        <v>290</v>
      </c>
    </row>
    <row r="566" spans="1:13" ht="12.75">
      <c r="A566" s="10">
        <v>44193</v>
      </c>
      <c r="B566" s="3" t="s">
        <v>166</v>
      </c>
      <c r="C566" s="3">
        <v>2700</v>
      </c>
      <c r="D566" s="3" t="s">
        <v>11</v>
      </c>
      <c r="E566" s="3">
        <v>376</v>
      </c>
      <c r="F566" s="3">
        <v>377.5</v>
      </c>
      <c r="G566" s="3">
        <v>379</v>
      </c>
      <c r="H566" s="3">
        <v>380.5</v>
      </c>
      <c r="I566" s="3">
        <v>4050</v>
      </c>
      <c r="J566" s="3">
        <v>4050</v>
      </c>
      <c r="K566" s="3">
        <v>4050</v>
      </c>
      <c r="L566" s="19">
        <v>12150</v>
      </c>
      <c r="M566" s="3" t="s">
        <v>290</v>
      </c>
    </row>
    <row r="567" spans="1:13" ht="12.75">
      <c r="A567" s="10">
        <v>44193</v>
      </c>
      <c r="B567" s="3" t="s">
        <v>19</v>
      </c>
      <c r="C567" s="3">
        <v>1700</v>
      </c>
      <c r="D567" s="3" t="s">
        <v>11</v>
      </c>
      <c r="E567" s="3">
        <v>632</v>
      </c>
      <c r="F567" s="3">
        <v>634</v>
      </c>
      <c r="G567" s="3">
        <v>636</v>
      </c>
      <c r="H567" s="3">
        <v>638</v>
      </c>
      <c r="I567" s="3">
        <v>3400</v>
      </c>
      <c r="J567" s="3">
        <v>3400</v>
      </c>
      <c r="K567" s="3">
        <v>0</v>
      </c>
      <c r="L567" s="19">
        <v>6800</v>
      </c>
      <c r="M567" s="3" t="s">
        <v>292</v>
      </c>
    </row>
    <row r="568" spans="1:13" ht="12.75">
      <c r="A568" s="10">
        <v>44193</v>
      </c>
      <c r="B568" s="3" t="s">
        <v>228</v>
      </c>
      <c r="C568" s="3">
        <v>3700</v>
      </c>
      <c r="D568" s="3" t="s">
        <v>11</v>
      </c>
      <c r="E568" s="3">
        <v>140</v>
      </c>
      <c r="F568" s="3">
        <v>141</v>
      </c>
      <c r="G568" s="3">
        <v>142</v>
      </c>
      <c r="H568" s="3">
        <v>142</v>
      </c>
      <c r="I568" s="3">
        <v>0</v>
      </c>
      <c r="J568" s="3">
        <v>0</v>
      </c>
      <c r="K568" s="3">
        <v>0</v>
      </c>
      <c r="L568" s="19">
        <v>0</v>
      </c>
      <c r="M568" s="3" t="s">
        <v>294</v>
      </c>
    </row>
    <row r="569" spans="1:13" ht="12.75">
      <c r="A569" s="10">
        <v>44189</v>
      </c>
      <c r="B569" s="3" t="s">
        <v>212</v>
      </c>
      <c r="C569" s="3">
        <v>4300</v>
      </c>
      <c r="D569" s="3" t="s">
        <v>11</v>
      </c>
      <c r="E569" s="3">
        <v>243</v>
      </c>
      <c r="F569" s="3">
        <v>244</v>
      </c>
      <c r="G569" s="3">
        <v>245</v>
      </c>
      <c r="H569" s="3">
        <v>246</v>
      </c>
      <c r="I569" s="3">
        <v>4300</v>
      </c>
      <c r="J569" s="3">
        <v>4300</v>
      </c>
      <c r="K569" s="3">
        <v>4300</v>
      </c>
      <c r="L569" s="19">
        <v>12900</v>
      </c>
      <c r="M569" s="3" t="s">
        <v>290</v>
      </c>
    </row>
    <row r="570" spans="1:13" ht="12.75">
      <c r="A570" s="10">
        <v>44189</v>
      </c>
      <c r="B570" s="3" t="s">
        <v>387</v>
      </c>
      <c r="C570" s="3">
        <v>1851</v>
      </c>
      <c r="D570" s="3" t="s">
        <v>11</v>
      </c>
      <c r="E570" s="3">
        <v>520</v>
      </c>
      <c r="F570" s="3">
        <v>522</v>
      </c>
      <c r="G570" s="3">
        <v>524</v>
      </c>
      <c r="H570" s="3">
        <v>526</v>
      </c>
      <c r="I570" s="3">
        <v>3702</v>
      </c>
      <c r="J570" s="3">
        <v>0</v>
      </c>
      <c r="K570" s="3">
        <v>0</v>
      </c>
      <c r="L570" s="19">
        <v>3702</v>
      </c>
      <c r="M570" s="3" t="s">
        <v>313</v>
      </c>
    </row>
    <row r="571" spans="1:13" ht="12.75">
      <c r="A571" s="10">
        <v>44189</v>
      </c>
      <c r="B571" s="3" t="s">
        <v>162</v>
      </c>
      <c r="C571" s="3">
        <v>7700</v>
      </c>
      <c r="D571" s="3" t="s">
        <v>11</v>
      </c>
      <c r="E571" s="3">
        <v>94.5</v>
      </c>
      <c r="F571" s="3">
        <v>95</v>
      </c>
      <c r="G571" s="3">
        <v>95.5</v>
      </c>
      <c r="H571" s="3">
        <v>96</v>
      </c>
      <c r="I571" s="3">
        <v>3850</v>
      </c>
      <c r="J571" s="3">
        <v>3850</v>
      </c>
      <c r="K571" s="3">
        <v>0</v>
      </c>
      <c r="L571" s="19">
        <v>7700</v>
      </c>
      <c r="M571" s="3" t="s">
        <v>292</v>
      </c>
    </row>
    <row r="572" spans="1:13" ht="12.75">
      <c r="A572" s="10">
        <v>44188</v>
      </c>
      <c r="B572" s="3" t="s">
        <v>282</v>
      </c>
      <c r="C572" s="3">
        <v>3200</v>
      </c>
      <c r="D572" s="3" t="s">
        <v>11</v>
      </c>
      <c r="E572" s="3">
        <v>377</v>
      </c>
      <c r="F572" s="3">
        <v>378</v>
      </c>
      <c r="G572" s="3">
        <v>379</v>
      </c>
      <c r="H572" s="3">
        <v>380</v>
      </c>
      <c r="I572" s="3">
        <v>3200</v>
      </c>
      <c r="J572" s="3">
        <v>0</v>
      </c>
      <c r="K572" s="3">
        <v>0</v>
      </c>
      <c r="L572" s="19">
        <v>3200</v>
      </c>
      <c r="M572" s="3" t="s">
        <v>313</v>
      </c>
    </row>
    <row r="573" spans="1:13" ht="12.75">
      <c r="A573" s="10">
        <v>44187</v>
      </c>
      <c r="B573" s="3" t="s">
        <v>400</v>
      </c>
      <c r="C573" s="3">
        <v>2500</v>
      </c>
      <c r="D573" s="3" t="s">
        <v>11</v>
      </c>
      <c r="E573" s="3">
        <v>460</v>
      </c>
      <c r="F573" s="3">
        <v>461.5</v>
      </c>
      <c r="G573" s="3">
        <v>463</v>
      </c>
      <c r="H573" s="3">
        <v>464.5</v>
      </c>
      <c r="I573" s="3">
        <v>3750</v>
      </c>
      <c r="J573" s="3">
        <v>0</v>
      </c>
      <c r="K573" s="3">
        <v>3750</v>
      </c>
      <c r="L573" s="19">
        <v>3750</v>
      </c>
      <c r="M573" s="3" t="s">
        <v>313</v>
      </c>
    </row>
    <row r="574" spans="1:13" ht="12.75">
      <c r="A574" s="10">
        <v>44187</v>
      </c>
      <c r="B574" s="3" t="s">
        <v>330</v>
      </c>
      <c r="C574" s="3">
        <v>700</v>
      </c>
      <c r="D574" s="3" t="s">
        <v>11</v>
      </c>
      <c r="E574" s="3">
        <v>890</v>
      </c>
      <c r="F574" s="3">
        <v>895</v>
      </c>
      <c r="G574" s="3">
        <v>900</v>
      </c>
      <c r="H574" s="3">
        <v>905</v>
      </c>
      <c r="I574" s="3">
        <v>0</v>
      </c>
      <c r="J574" s="3">
        <v>0</v>
      </c>
      <c r="K574" s="3">
        <v>0</v>
      </c>
      <c r="L574" s="19">
        <v>-5600</v>
      </c>
      <c r="M574" s="3" t="s">
        <v>291</v>
      </c>
    </row>
    <row r="575" spans="1:13" ht="12.75">
      <c r="A575" s="10">
        <v>44186</v>
      </c>
      <c r="B575" s="3" t="s">
        <v>110</v>
      </c>
      <c r="C575" s="3">
        <v>1400</v>
      </c>
      <c r="D575" s="3" t="s">
        <v>80</v>
      </c>
      <c r="E575" s="3">
        <v>720</v>
      </c>
      <c r="F575" s="3">
        <v>717</v>
      </c>
      <c r="G575" s="3">
        <v>714</v>
      </c>
      <c r="H575" s="3">
        <v>711</v>
      </c>
      <c r="I575" s="3">
        <v>4200</v>
      </c>
      <c r="J575" s="3">
        <v>4200</v>
      </c>
      <c r="K575" s="3">
        <v>4200</v>
      </c>
      <c r="L575" s="19">
        <v>12600</v>
      </c>
      <c r="M575" s="3" t="s">
        <v>290</v>
      </c>
    </row>
    <row r="576" spans="1:13" ht="12.75">
      <c r="A576" s="10">
        <v>44186</v>
      </c>
      <c r="B576" s="3" t="s">
        <v>355</v>
      </c>
      <c r="C576" s="3">
        <v>5700</v>
      </c>
      <c r="D576" s="3" t="s">
        <v>80</v>
      </c>
      <c r="E576" s="3">
        <v>175.6</v>
      </c>
      <c r="F576" s="3">
        <v>175</v>
      </c>
      <c r="G576" s="3">
        <v>174.4</v>
      </c>
      <c r="H576" s="3">
        <v>173.3</v>
      </c>
      <c r="I576" s="3">
        <v>3420</v>
      </c>
      <c r="J576" s="3">
        <v>0</v>
      </c>
      <c r="K576" s="3">
        <v>0</v>
      </c>
      <c r="L576" s="19">
        <v>3420</v>
      </c>
      <c r="M576" s="3" t="s">
        <v>313</v>
      </c>
    </row>
    <row r="577" spans="1:13" ht="12.75">
      <c r="A577" s="10">
        <v>44183</v>
      </c>
      <c r="B577" s="3" t="s">
        <v>282</v>
      </c>
      <c r="C577" s="3">
        <v>3200</v>
      </c>
      <c r="D577" s="3" t="s">
        <v>11</v>
      </c>
      <c r="E577" s="3">
        <v>365</v>
      </c>
      <c r="F577" s="3">
        <v>366</v>
      </c>
      <c r="G577" s="3">
        <v>367</v>
      </c>
      <c r="H577" s="3">
        <v>368</v>
      </c>
      <c r="I577" s="3">
        <v>3200</v>
      </c>
      <c r="J577" s="3">
        <v>0</v>
      </c>
      <c r="K577" s="3">
        <v>0</v>
      </c>
      <c r="L577" s="19">
        <v>3200</v>
      </c>
      <c r="M577" s="3" t="s">
        <v>313</v>
      </c>
    </row>
    <row r="578" spans="1:13" ht="12.75">
      <c r="A578" s="10">
        <v>44183</v>
      </c>
      <c r="B578" s="3" t="s">
        <v>330</v>
      </c>
      <c r="C578" s="3">
        <v>700</v>
      </c>
      <c r="D578" s="3" t="s">
        <v>11</v>
      </c>
      <c r="E578" s="3">
        <v>900</v>
      </c>
      <c r="F578" s="3">
        <v>905</v>
      </c>
      <c r="G578" s="3">
        <v>910</v>
      </c>
      <c r="H578" s="3">
        <v>915</v>
      </c>
      <c r="I578" s="3">
        <v>3500</v>
      </c>
      <c r="J578" s="3">
        <v>0</v>
      </c>
      <c r="K578" s="3">
        <v>0</v>
      </c>
      <c r="L578" s="19">
        <v>3500</v>
      </c>
      <c r="M578" s="3" t="s">
        <v>313</v>
      </c>
    </row>
    <row r="579" spans="1:13" ht="12.75">
      <c r="A579" s="10">
        <v>44182</v>
      </c>
      <c r="B579" s="3" t="s">
        <v>212</v>
      </c>
      <c r="C579" s="3">
        <v>4300</v>
      </c>
      <c r="D579" s="3" t="s">
        <v>11</v>
      </c>
      <c r="E579" s="3">
        <v>225</v>
      </c>
      <c r="F579" s="3">
        <v>256</v>
      </c>
      <c r="G579" s="3">
        <v>257</v>
      </c>
      <c r="H579" s="3">
        <v>258</v>
      </c>
      <c r="I579" s="3">
        <v>0</v>
      </c>
      <c r="J579" s="3">
        <v>0</v>
      </c>
      <c r="K579" s="3">
        <v>0</v>
      </c>
      <c r="L579" s="19">
        <v>-6450</v>
      </c>
      <c r="M579" s="3" t="s">
        <v>291</v>
      </c>
    </row>
    <row r="580" spans="1:13" ht="12.75">
      <c r="A580" s="10">
        <v>44181</v>
      </c>
      <c r="B580" s="3" t="s">
        <v>19</v>
      </c>
      <c r="C580" s="3">
        <v>1700</v>
      </c>
      <c r="D580" s="3" t="s">
        <v>11</v>
      </c>
      <c r="E580" s="3">
        <v>646</v>
      </c>
      <c r="F580" s="3">
        <v>648</v>
      </c>
      <c r="G580" s="3">
        <v>650</v>
      </c>
      <c r="H580" s="3">
        <v>652</v>
      </c>
      <c r="I580" s="3">
        <v>3400</v>
      </c>
      <c r="J580" s="3">
        <v>0</v>
      </c>
      <c r="K580" s="3">
        <v>0</v>
      </c>
      <c r="L580" s="19">
        <v>3400</v>
      </c>
      <c r="M580" s="3" t="s">
        <v>313</v>
      </c>
    </row>
    <row r="581" spans="1:13" ht="12.75">
      <c r="A581" s="10">
        <v>44181</v>
      </c>
      <c r="B581" s="3" t="s">
        <v>110</v>
      </c>
      <c r="C581" s="3">
        <v>1400</v>
      </c>
      <c r="D581" s="3" t="s">
        <v>11</v>
      </c>
      <c r="E581" s="3">
        <v>736</v>
      </c>
      <c r="F581" s="3">
        <v>739</v>
      </c>
      <c r="G581" s="3">
        <v>742</v>
      </c>
      <c r="H581" s="3">
        <v>745</v>
      </c>
      <c r="I581" s="3">
        <v>4200</v>
      </c>
      <c r="J581" s="3">
        <v>4200</v>
      </c>
      <c r="K581" s="3">
        <v>4200</v>
      </c>
      <c r="L581" s="19">
        <v>12600</v>
      </c>
      <c r="M581" s="3" t="s">
        <v>290</v>
      </c>
    </row>
    <row r="582" spans="1:13" ht="12.75">
      <c r="A582" s="10">
        <v>44180</v>
      </c>
      <c r="B582" s="3" t="s">
        <v>355</v>
      </c>
      <c r="C582" s="3">
        <v>5700</v>
      </c>
      <c r="D582" s="3" t="s">
        <v>80</v>
      </c>
      <c r="E582" s="3">
        <v>175</v>
      </c>
      <c r="F582" s="3">
        <v>174</v>
      </c>
      <c r="G582" s="3">
        <v>173</v>
      </c>
      <c r="H582" s="3">
        <v>172</v>
      </c>
      <c r="I582" s="3">
        <v>5700</v>
      </c>
      <c r="J582" s="3">
        <v>0</v>
      </c>
      <c r="K582" s="3">
        <v>0</v>
      </c>
      <c r="L582" s="19">
        <v>5700</v>
      </c>
      <c r="M582" s="3" t="s">
        <v>289</v>
      </c>
    </row>
    <row r="583" spans="1:13" ht="12.75">
      <c r="A583" s="10">
        <v>44180</v>
      </c>
      <c r="B583" s="3" t="s">
        <v>185</v>
      </c>
      <c r="C583" s="3">
        <v>1200</v>
      </c>
      <c r="D583" s="3" t="s">
        <v>80</v>
      </c>
      <c r="E583" s="3">
        <v>606</v>
      </c>
      <c r="F583" s="3">
        <v>603</v>
      </c>
      <c r="G583" s="3">
        <v>600</v>
      </c>
      <c r="H583" s="3">
        <v>597</v>
      </c>
      <c r="I583" s="3">
        <v>0</v>
      </c>
      <c r="J583" s="3">
        <v>0</v>
      </c>
      <c r="K583" s="3">
        <v>0</v>
      </c>
      <c r="L583" s="19">
        <v>-5400</v>
      </c>
      <c r="M583" s="3" t="s">
        <v>291</v>
      </c>
    </row>
    <row r="584" spans="1:13" ht="12.75">
      <c r="A584" s="10">
        <v>44177</v>
      </c>
      <c r="B584" s="3" t="s">
        <v>228</v>
      </c>
      <c r="C584" s="3">
        <v>3700</v>
      </c>
      <c r="D584" s="3" t="s">
        <v>11</v>
      </c>
      <c r="E584" s="3">
        <v>144</v>
      </c>
      <c r="F584" s="3">
        <v>145</v>
      </c>
      <c r="G584" s="3">
        <v>146</v>
      </c>
      <c r="H584" s="3">
        <v>147</v>
      </c>
      <c r="I584" s="3">
        <v>0</v>
      </c>
      <c r="J584" s="3">
        <v>0</v>
      </c>
      <c r="K584" s="3">
        <v>0</v>
      </c>
      <c r="L584" s="19">
        <v>-5550</v>
      </c>
      <c r="M584" s="3" t="s">
        <v>291</v>
      </c>
    </row>
    <row r="585" spans="1:13" ht="12.75">
      <c r="A585" s="10">
        <v>44176</v>
      </c>
      <c r="B585" s="3" t="s">
        <v>358</v>
      </c>
      <c r="C585" s="3">
        <v>1800</v>
      </c>
      <c r="D585" s="3" t="s">
        <v>11</v>
      </c>
      <c r="E585" s="3">
        <v>408</v>
      </c>
      <c r="F585" s="3">
        <v>410</v>
      </c>
      <c r="G585" s="3">
        <v>412</v>
      </c>
      <c r="H585" s="3">
        <v>414</v>
      </c>
      <c r="I585" s="3">
        <v>0</v>
      </c>
      <c r="J585" s="3">
        <v>0</v>
      </c>
      <c r="K585" s="3">
        <v>0</v>
      </c>
      <c r="L585" s="19">
        <v>-5400</v>
      </c>
      <c r="M585" s="3" t="s">
        <v>291</v>
      </c>
    </row>
    <row r="586" spans="1:13" ht="12.75">
      <c r="A586" s="10">
        <v>44176</v>
      </c>
      <c r="B586" s="3" t="s">
        <v>228</v>
      </c>
      <c r="C586" s="3">
        <v>3700</v>
      </c>
      <c r="D586" s="3" t="s">
        <v>11</v>
      </c>
      <c r="E586" s="3">
        <v>140</v>
      </c>
      <c r="F586" s="3">
        <v>141</v>
      </c>
      <c r="G586" s="3">
        <v>142</v>
      </c>
      <c r="H586" s="3">
        <v>143</v>
      </c>
      <c r="I586" s="3">
        <v>0</v>
      </c>
      <c r="J586" s="3">
        <v>0</v>
      </c>
      <c r="K586" s="3">
        <v>0</v>
      </c>
      <c r="L586" s="19">
        <v>0</v>
      </c>
      <c r="M586" s="3" t="s">
        <v>294</v>
      </c>
    </row>
    <row r="587" spans="1:13" ht="12.75">
      <c r="A587" s="10">
        <v>44175</v>
      </c>
      <c r="B587" s="3" t="s">
        <v>19</v>
      </c>
      <c r="C587" s="3">
        <v>1700</v>
      </c>
      <c r="D587" s="3" t="s">
        <v>80</v>
      </c>
      <c r="E587" s="3">
        <v>598</v>
      </c>
      <c r="F587" s="3">
        <v>595</v>
      </c>
      <c r="G587" s="3">
        <v>592</v>
      </c>
      <c r="H587" s="3">
        <v>0</v>
      </c>
      <c r="I587" s="3">
        <v>5100</v>
      </c>
      <c r="J587" s="3">
        <v>0</v>
      </c>
      <c r="K587" s="3">
        <v>0</v>
      </c>
      <c r="L587" s="19">
        <v>5100</v>
      </c>
      <c r="M587" s="3" t="s">
        <v>313</v>
      </c>
    </row>
    <row r="588" spans="1:13" ht="12.75">
      <c r="A588" s="10">
        <v>44175</v>
      </c>
      <c r="B588" s="3" t="s">
        <v>217</v>
      </c>
      <c r="C588" s="3">
        <v>750</v>
      </c>
      <c r="D588" s="3" t="s">
        <v>11</v>
      </c>
      <c r="E588" s="3">
        <v>1440</v>
      </c>
      <c r="F588" s="3">
        <v>1445</v>
      </c>
      <c r="G588" s="3">
        <v>1453</v>
      </c>
      <c r="H588" s="3">
        <v>0</v>
      </c>
      <c r="I588" s="3">
        <v>3750</v>
      </c>
      <c r="J588" s="3">
        <v>0</v>
      </c>
      <c r="K588" s="3">
        <v>0</v>
      </c>
      <c r="L588" s="19">
        <v>3750</v>
      </c>
      <c r="M588" s="3" t="s">
        <v>313</v>
      </c>
    </row>
    <row r="589" spans="1:13" ht="12.75">
      <c r="A589" s="10">
        <v>44174</v>
      </c>
      <c r="B589" s="3" t="s">
        <v>330</v>
      </c>
      <c r="C589" s="3">
        <v>700</v>
      </c>
      <c r="D589" s="3" t="s">
        <v>11</v>
      </c>
      <c r="E589" s="3">
        <v>880</v>
      </c>
      <c r="F589" s="3">
        <v>885</v>
      </c>
      <c r="G589" s="3">
        <v>892</v>
      </c>
      <c r="H589" s="3">
        <v>0</v>
      </c>
      <c r="I589" s="3">
        <v>0</v>
      </c>
      <c r="J589" s="3">
        <v>0</v>
      </c>
      <c r="K589" s="3">
        <v>0</v>
      </c>
      <c r="L589" s="19">
        <v>-3500</v>
      </c>
      <c r="M589" s="3" t="s">
        <v>291</v>
      </c>
    </row>
    <row r="590" spans="1:13" ht="12.75">
      <c r="A590" s="10">
        <v>44174</v>
      </c>
      <c r="B590" s="3" t="s">
        <v>178</v>
      </c>
      <c r="C590" s="3">
        <v>1400</v>
      </c>
      <c r="D590" s="3" t="s">
        <v>11</v>
      </c>
      <c r="E590" s="3">
        <v>582</v>
      </c>
      <c r="F590" s="3">
        <v>584</v>
      </c>
      <c r="G590" s="3">
        <v>588</v>
      </c>
      <c r="H590" s="3">
        <v>0</v>
      </c>
      <c r="I590" s="3">
        <v>2800</v>
      </c>
      <c r="J590" s="3">
        <v>0</v>
      </c>
      <c r="K590" s="3">
        <v>0</v>
      </c>
      <c r="L590" s="19">
        <v>2800</v>
      </c>
      <c r="M590" s="3" t="s">
        <v>313</v>
      </c>
    </row>
    <row r="591" spans="1:13" ht="12.75">
      <c r="A591" s="10">
        <v>44173</v>
      </c>
      <c r="B591" s="3" t="s">
        <v>330</v>
      </c>
      <c r="C591" s="3">
        <v>700</v>
      </c>
      <c r="D591" s="3" t="s">
        <v>11</v>
      </c>
      <c r="E591" s="3">
        <v>880</v>
      </c>
      <c r="F591" s="3">
        <v>884</v>
      </c>
      <c r="G591" s="3">
        <v>890</v>
      </c>
      <c r="H591" s="3">
        <v>0</v>
      </c>
      <c r="I591" s="3">
        <v>0</v>
      </c>
      <c r="J591" s="3">
        <v>0</v>
      </c>
      <c r="K591" s="3">
        <v>0</v>
      </c>
      <c r="L591" s="19">
        <v>0</v>
      </c>
      <c r="M591" s="3" t="s">
        <v>294</v>
      </c>
    </row>
    <row r="592" spans="1:13" ht="12.75">
      <c r="A592" s="10">
        <v>44173</v>
      </c>
      <c r="B592" s="3" t="s">
        <v>331</v>
      </c>
      <c r="C592" s="3">
        <v>600</v>
      </c>
      <c r="D592" s="3" t="s">
        <v>11</v>
      </c>
      <c r="E592" s="3">
        <v>1160</v>
      </c>
      <c r="F592" s="3">
        <v>1165</v>
      </c>
      <c r="G592" s="3">
        <v>1172</v>
      </c>
      <c r="H592" s="3">
        <v>0</v>
      </c>
      <c r="I592" s="3">
        <v>3000</v>
      </c>
      <c r="J592" s="3">
        <v>0</v>
      </c>
      <c r="K592" s="3">
        <v>0</v>
      </c>
      <c r="L592" s="19">
        <v>3000</v>
      </c>
      <c r="M592" s="3" t="s">
        <v>313</v>
      </c>
    </row>
    <row r="593" spans="1:13" ht="12.75">
      <c r="A593" s="10">
        <v>44172</v>
      </c>
      <c r="B593" s="3" t="s">
        <v>185</v>
      </c>
      <c r="C593" s="3">
        <v>1200</v>
      </c>
      <c r="D593" s="3" t="s">
        <v>11</v>
      </c>
      <c r="E593" s="3">
        <v>627.5</v>
      </c>
      <c r="F593" s="3">
        <v>629.5</v>
      </c>
      <c r="G593" s="3">
        <v>632.5</v>
      </c>
      <c r="H593" s="3">
        <v>0</v>
      </c>
      <c r="I593" s="3">
        <v>0</v>
      </c>
      <c r="J593" s="3">
        <v>0</v>
      </c>
      <c r="K593" s="3">
        <v>0</v>
      </c>
      <c r="L593" s="19">
        <v>-3000</v>
      </c>
      <c r="M593" s="3" t="s">
        <v>291</v>
      </c>
    </row>
    <row r="594" spans="1:13" ht="12.75">
      <c r="A594" s="10">
        <v>44172</v>
      </c>
      <c r="B594" s="3" t="s">
        <v>400</v>
      </c>
      <c r="C594" s="3">
        <v>2500</v>
      </c>
      <c r="D594" s="3" t="s">
        <v>11</v>
      </c>
      <c r="E594" s="3">
        <v>468</v>
      </c>
      <c r="F594" s="3">
        <v>470</v>
      </c>
      <c r="G594" s="3">
        <v>473</v>
      </c>
      <c r="H594" s="3">
        <v>0</v>
      </c>
      <c r="I594" s="3">
        <v>5000</v>
      </c>
      <c r="J594" s="3">
        <v>0</v>
      </c>
      <c r="K594" s="3">
        <v>0</v>
      </c>
      <c r="L594" s="19">
        <v>5000</v>
      </c>
      <c r="M594" s="3" t="s">
        <v>313</v>
      </c>
    </row>
    <row r="595" spans="1:13" ht="12.75">
      <c r="A595" s="10">
        <v>44169</v>
      </c>
      <c r="B595" s="3" t="s">
        <v>110</v>
      </c>
      <c r="C595" s="3">
        <v>1400</v>
      </c>
      <c r="D595" s="3" t="s">
        <v>11</v>
      </c>
      <c r="E595" s="3">
        <v>761</v>
      </c>
      <c r="F595" s="3">
        <v>764</v>
      </c>
      <c r="G595" s="3">
        <v>767</v>
      </c>
      <c r="H595" s="3">
        <v>770</v>
      </c>
      <c r="I595" s="3">
        <v>4200</v>
      </c>
      <c r="J595" s="3">
        <v>0</v>
      </c>
      <c r="K595" s="3">
        <v>0</v>
      </c>
      <c r="L595" s="19">
        <v>4200</v>
      </c>
      <c r="M595" s="3" t="s">
        <v>313</v>
      </c>
    </row>
    <row r="596" spans="1:13" ht="12.75">
      <c r="A596" s="10">
        <v>44169</v>
      </c>
      <c r="B596" s="3" t="s">
        <v>400</v>
      </c>
      <c r="C596" s="3">
        <v>2500</v>
      </c>
      <c r="D596" s="3" t="s">
        <v>11</v>
      </c>
      <c r="E596" s="3">
        <v>445</v>
      </c>
      <c r="F596" s="3">
        <v>446.5</v>
      </c>
      <c r="G596" s="3">
        <v>448</v>
      </c>
      <c r="H596" s="3">
        <v>450</v>
      </c>
      <c r="I596" s="3">
        <v>3750</v>
      </c>
      <c r="J596" s="3">
        <v>3750</v>
      </c>
      <c r="K596" s="3">
        <v>0</v>
      </c>
      <c r="L596" s="19">
        <v>7500</v>
      </c>
      <c r="M596" s="3" t="s">
        <v>292</v>
      </c>
    </row>
    <row r="597" spans="1:13" ht="12.75">
      <c r="A597" s="10">
        <v>44168</v>
      </c>
      <c r="B597" s="3" t="s">
        <v>212</v>
      </c>
      <c r="C597" s="3">
        <v>4300</v>
      </c>
      <c r="D597" s="3" t="s">
        <v>11</v>
      </c>
      <c r="E597" s="3">
        <v>237</v>
      </c>
      <c r="F597" s="3">
        <v>238</v>
      </c>
      <c r="G597" s="3">
        <v>239</v>
      </c>
      <c r="H597" s="3">
        <v>240</v>
      </c>
      <c r="I597" s="3">
        <v>4300</v>
      </c>
      <c r="J597" s="3">
        <v>4300</v>
      </c>
      <c r="K597" s="3">
        <v>4300</v>
      </c>
      <c r="L597" s="19">
        <v>12900</v>
      </c>
      <c r="M597" s="3" t="s">
        <v>290</v>
      </c>
    </row>
    <row r="598" spans="1:13" ht="12.75">
      <c r="A598" s="10">
        <v>44168</v>
      </c>
      <c r="B598" s="3" t="s">
        <v>355</v>
      </c>
      <c r="C598" s="3">
        <v>5700</v>
      </c>
      <c r="D598" s="3" t="s">
        <v>11</v>
      </c>
      <c r="E598" s="3">
        <v>615</v>
      </c>
      <c r="F598" s="3">
        <v>617</v>
      </c>
      <c r="G598" s="3">
        <v>619</v>
      </c>
      <c r="H598" s="3">
        <v>621</v>
      </c>
      <c r="I598" s="3">
        <v>11400</v>
      </c>
      <c r="J598" s="3">
        <v>11400</v>
      </c>
      <c r="K598" s="3">
        <v>11400</v>
      </c>
      <c r="L598" s="19">
        <v>34200</v>
      </c>
      <c r="M598" s="3" t="s">
        <v>290</v>
      </c>
    </row>
    <row r="599" spans="1:13" ht="12.75">
      <c r="A599" s="10">
        <v>44167</v>
      </c>
      <c r="B599" s="3" t="s">
        <v>212</v>
      </c>
      <c r="C599" s="3">
        <v>4300</v>
      </c>
      <c r="D599" s="3" t="s">
        <v>11</v>
      </c>
      <c r="E599" s="3">
        <v>236</v>
      </c>
      <c r="F599" s="3">
        <v>237</v>
      </c>
      <c r="G599" s="3">
        <v>238</v>
      </c>
      <c r="H599" s="3">
        <v>239</v>
      </c>
      <c r="I599" s="3">
        <v>0</v>
      </c>
      <c r="J599" s="3">
        <v>0</v>
      </c>
      <c r="K599" s="3">
        <v>0</v>
      </c>
      <c r="L599" s="19">
        <v>0</v>
      </c>
      <c r="M599" s="3" t="s">
        <v>294</v>
      </c>
    </row>
    <row r="600" spans="1:13" ht="12.75">
      <c r="A600" s="10">
        <v>44167</v>
      </c>
      <c r="B600" s="3" t="s">
        <v>316</v>
      </c>
      <c r="C600" s="3">
        <v>1300</v>
      </c>
      <c r="D600" s="3" t="s">
        <v>11</v>
      </c>
      <c r="E600" s="3">
        <v>445</v>
      </c>
      <c r="F600" s="3">
        <v>448</v>
      </c>
      <c r="G600" s="3">
        <v>451</v>
      </c>
      <c r="H600" s="3">
        <v>454</v>
      </c>
      <c r="I600" s="3">
        <v>0</v>
      </c>
      <c r="J600" s="3">
        <v>0</v>
      </c>
      <c r="K600" s="3">
        <v>0</v>
      </c>
      <c r="L600" s="19">
        <v>-5850</v>
      </c>
      <c r="M600" s="3" t="s">
        <v>291</v>
      </c>
    </row>
    <row r="601" spans="1:13" ht="12.75">
      <c r="A601" s="10">
        <v>44166</v>
      </c>
      <c r="B601" s="3" t="s">
        <v>328</v>
      </c>
      <c r="C601" s="3">
        <v>950</v>
      </c>
      <c r="D601" s="3" t="s">
        <v>11</v>
      </c>
      <c r="E601" s="3">
        <v>911</v>
      </c>
      <c r="F601" s="3">
        <v>915</v>
      </c>
      <c r="G601" s="3">
        <v>919</v>
      </c>
      <c r="H601" s="3">
        <v>923</v>
      </c>
      <c r="I601" s="3">
        <v>0</v>
      </c>
      <c r="J601" s="3">
        <v>0</v>
      </c>
      <c r="K601" s="3">
        <v>0</v>
      </c>
      <c r="L601" s="19">
        <v>0</v>
      </c>
      <c r="M601" s="3" t="s">
        <v>399</v>
      </c>
    </row>
    <row r="602" spans="1:13" ht="12.75">
      <c r="A602" s="10">
        <v>44166</v>
      </c>
      <c r="B602" s="3" t="s">
        <v>178</v>
      </c>
      <c r="C602" s="3">
        <v>1400</v>
      </c>
      <c r="D602" s="3" t="s">
        <v>11</v>
      </c>
      <c r="E602" s="3">
        <v>540</v>
      </c>
      <c r="F602" s="3">
        <v>543</v>
      </c>
      <c r="G602" s="3">
        <v>546</v>
      </c>
      <c r="H602" s="3">
        <v>549</v>
      </c>
      <c r="I602" s="3">
        <v>4200</v>
      </c>
      <c r="J602" s="3">
        <v>0</v>
      </c>
      <c r="K602" s="3">
        <v>0</v>
      </c>
      <c r="L602" s="19">
        <v>4200</v>
      </c>
      <c r="M602" s="3" t="s">
        <v>313</v>
      </c>
    </row>
    <row r="603" spans="1:13" ht="12.75">
      <c r="A603" s="10">
        <v>44162</v>
      </c>
      <c r="B603" s="3" t="s">
        <v>321</v>
      </c>
      <c r="C603" s="3">
        <v>5700</v>
      </c>
      <c r="D603" s="3" t="s">
        <v>11</v>
      </c>
      <c r="E603" s="3">
        <v>96.5</v>
      </c>
      <c r="F603" s="3">
        <v>97.3</v>
      </c>
      <c r="G603" s="3">
        <v>98</v>
      </c>
      <c r="H603" s="3">
        <v>99</v>
      </c>
      <c r="I603" s="3">
        <v>0</v>
      </c>
      <c r="J603" s="3">
        <v>0</v>
      </c>
      <c r="K603" s="3">
        <v>0</v>
      </c>
      <c r="L603" s="19">
        <v>-5700</v>
      </c>
      <c r="M603" s="3" t="s">
        <v>291</v>
      </c>
    </row>
    <row r="604" spans="1:13" ht="12.75">
      <c r="A604" s="10">
        <v>44162</v>
      </c>
      <c r="B604" s="3" t="s">
        <v>240</v>
      </c>
      <c r="C604" s="3">
        <v>6100</v>
      </c>
      <c r="D604" s="3" t="s">
        <v>11</v>
      </c>
      <c r="E604" s="3">
        <v>107</v>
      </c>
      <c r="F604" s="3">
        <v>107.5</v>
      </c>
      <c r="G604" s="3">
        <v>108</v>
      </c>
      <c r="H604" s="3">
        <v>108.5</v>
      </c>
      <c r="I604" s="3">
        <v>0</v>
      </c>
      <c r="J604" s="3">
        <v>0</v>
      </c>
      <c r="K604" s="3">
        <v>0</v>
      </c>
      <c r="L604" s="19">
        <v>0</v>
      </c>
      <c r="M604" s="3" t="s">
        <v>294</v>
      </c>
    </row>
    <row r="605" spans="1:13" ht="12.75">
      <c r="A605" s="10">
        <v>44161</v>
      </c>
      <c r="B605" s="3" t="s">
        <v>351</v>
      </c>
      <c r="C605" s="3">
        <v>550</v>
      </c>
      <c r="D605" s="3" t="s">
        <v>11</v>
      </c>
      <c r="E605" s="3">
        <v>1419</v>
      </c>
      <c r="F605" s="3">
        <v>1427</v>
      </c>
      <c r="G605" s="3">
        <v>1435</v>
      </c>
      <c r="H605" s="3">
        <v>1443</v>
      </c>
      <c r="I605" s="3">
        <v>0</v>
      </c>
      <c r="J605" s="3">
        <v>0</v>
      </c>
      <c r="K605" s="3">
        <v>0</v>
      </c>
      <c r="L605" s="19">
        <v>0</v>
      </c>
      <c r="M605" s="3" t="s">
        <v>294</v>
      </c>
    </row>
    <row r="606" spans="1:13" ht="12.75">
      <c r="A606" s="10">
        <v>44160</v>
      </c>
      <c r="B606" s="3" t="s">
        <v>212</v>
      </c>
      <c r="C606" s="3">
        <v>4300</v>
      </c>
      <c r="D606" s="3" t="s">
        <v>11</v>
      </c>
      <c r="E606" s="3">
        <v>229</v>
      </c>
      <c r="F606" s="3">
        <v>230</v>
      </c>
      <c r="G606" s="3">
        <v>231</v>
      </c>
      <c r="H606" s="3">
        <v>232</v>
      </c>
      <c r="I606" s="3">
        <v>0</v>
      </c>
      <c r="J606" s="3">
        <v>0</v>
      </c>
      <c r="K606" s="3">
        <v>0</v>
      </c>
      <c r="L606" s="19">
        <v>-6450</v>
      </c>
      <c r="M606" s="3" t="s">
        <v>291</v>
      </c>
    </row>
    <row r="607" spans="1:13" ht="12.75">
      <c r="A607" s="10">
        <v>44160</v>
      </c>
      <c r="B607" s="3" t="s">
        <v>19</v>
      </c>
      <c r="C607" s="3">
        <v>1700</v>
      </c>
      <c r="D607" s="3" t="s">
        <v>11</v>
      </c>
      <c r="E607" s="3">
        <v>557</v>
      </c>
      <c r="F607" s="3">
        <v>559</v>
      </c>
      <c r="G607" s="3">
        <v>561</v>
      </c>
      <c r="H607" s="3">
        <v>563</v>
      </c>
      <c r="I607" s="3">
        <v>3400</v>
      </c>
      <c r="J607" s="3">
        <v>0</v>
      </c>
      <c r="K607" s="3">
        <v>0</v>
      </c>
      <c r="L607" s="19">
        <v>3400</v>
      </c>
      <c r="M607" s="3" t="s">
        <v>313</v>
      </c>
    </row>
    <row r="608" spans="1:13" ht="12.75">
      <c r="A608" s="10">
        <v>44159</v>
      </c>
      <c r="B608" s="3" t="s">
        <v>110</v>
      </c>
      <c r="C608" s="3">
        <v>1400</v>
      </c>
      <c r="D608" s="3" t="s">
        <v>11</v>
      </c>
      <c r="E608" s="3">
        <v>727</v>
      </c>
      <c r="F608" s="3">
        <v>730</v>
      </c>
      <c r="G608" s="3">
        <v>733</v>
      </c>
      <c r="H608" s="3">
        <v>736</v>
      </c>
      <c r="I608" s="3">
        <v>4200</v>
      </c>
      <c r="J608" s="3">
        <v>4200</v>
      </c>
      <c r="K608" s="3">
        <v>4200</v>
      </c>
      <c r="L608" s="19">
        <v>12600</v>
      </c>
      <c r="M608" s="3" t="s">
        <v>290</v>
      </c>
    </row>
    <row r="609" spans="1:13" ht="12.75">
      <c r="A609" s="10">
        <v>44159</v>
      </c>
      <c r="B609" s="3" t="s">
        <v>400</v>
      </c>
      <c r="C609" s="3">
        <v>2500</v>
      </c>
      <c r="D609" s="3" t="s">
        <v>11</v>
      </c>
      <c r="E609" s="3">
        <v>388</v>
      </c>
      <c r="F609" s="3">
        <v>389.5</v>
      </c>
      <c r="G609" s="3">
        <v>391</v>
      </c>
      <c r="H609" s="3">
        <v>393</v>
      </c>
      <c r="I609" s="3">
        <v>3750</v>
      </c>
      <c r="J609" s="3">
        <v>3750</v>
      </c>
      <c r="K609" s="3">
        <v>5000</v>
      </c>
      <c r="L609" s="19">
        <v>12500</v>
      </c>
      <c r="M609" s="3" t="s">
        <v>290</v>
      </c>
    </row>
    <row r="610" spans="1:13" ht="12.75">
      <c r="A610" s="10">
        <v>44158</v>
      </c>
      <c r="B610" s="3" t="s">
        <v>19</v>
      </c>
      <c r="C610" s="3">
        <v>1700</v>
      </c>
      <c r="D610" s="3" t="s">
        <v>11</v>
      </c>
      <c r="E610" s="3">
        <v>544</v>
      </c>
      <c r="F610" s="3">
        <v>546</v>
      </c>
      <c r="G610" s="3">
        <v>548</v>
      </c>
      <c r="H610" s="3">
        <v>550</v>
      </c>
      <c r="I610" s="3">
        <v>3400</v>
      </c>
      <c r="J610" s="3">
        <v>0</v>
      </c>
      <c r="K610" s="3">
        <v>0</v>
      </c>
      <c r="L610" s="19">
        <v>3400</v>
      </c>
      <c r="M610" s="3" t="s">
        <v>313</v>
      </c>
    </row>
    <row r="611" spans="1:13" ht="12.75">
      <c r="A611" s="10">
        <v>44158</v>
      </c>
      <c r="B611" s="3" t="s">
        <v>212</v>
      </c>
      <c r="C611" s="3">
        <v>4300</v>
      </c>
      <c r="D611" s="3" t="s">
        <v>11</v>
      </c>
      <c r="E611" s="3">
        <v>220</v>
      </c>
      <c r="F611" s="3">
        <v>221</v>
      </c>
      <c r="G611" s="3">
        <v>222</v>
      </c>
      <c r="H611" s="3">
        <v>223</v>
      </c>
      <c r="I611" s="3">
        <v>4300</v>
      </c>
      <c r="J611" s="3">
        <v>0</v>
      </c>
      <c r="K611" s="3">
        <v>0</v>
      </c>
      <c r="L611" s="19">
        <v>4300</v>
      </c>
      <c r="M611" s="3" t="s">
        <v>313</v>
      </c>
    </row>
    <row r="612" spans="1:13" ht="12.75">
      <c r="A612" s="10">
        <v>44158</v>
      </c>
      <c r="B612" s="3" t="s">
        <v>393</v>
      </c>
      <c r="C612" s="3">
        <v>505</v>
      </c>
      <c r="D612" s="3" t="s">
        <v>11</v>
      </c>
      <c r="E612" s="3">
        <v>1970</v>
      </c>
      <c r="F612" s="3">
        <v>1978</v>
      </c>
      <c r="G612" s="3">
        <v>1986</v>
      </c>
      <c r="H612" s="3">
        <v>1994</v>
      </c>
      <c r="I612" s="3">
        <v>0</v>
      </c>
      <c r="J612" s="3">
        <v>0</v>
      </c>
      <c r="K612" s="3">
        <v>0</v>
      </c>
      <c r="L612" s="19">
        <v>0</v>
      </c>
      <c r="M612" s="3" t="s">
        <v>294</v>
      </c>
    </row>
    <row r="613" spans="1:13" ht="12.75">
      <c r="A613" s="10">
        <v>44155</v>
      </c>
      <c r="B613" s="3" t="s">
        <v>316</v>
      </c>
      <c r="C613" s="3">
        <v>1300</v>
      </c>
      <c r="D613" s="3" t="s">
        <v>80</v>
      </c>
      <c r="E613" s="3">
        <v>410</v>
      </c>
      <c r="F613" s="3">
        <v>407</v>
      </c>
      <c r="G613" s="3">
        <v>404</v>
      </c>
      <c r="H613" s="3">
        <v>401</v>
      </c>
      <c r="I613" s="3">
        <v>0</v>
      </c>
      <c r="J613" s="3">
        <v>0</v>
      </c>
      <c r="K613" s="3">
        <v>0</v>
      </c>
      <c r="L613" s="19">
        <v>-5850</v>
      </c>
      <c r="M613" s="3" t="s">
        <v>291</v>
      </c>
    </row>
    <row r="614" spans="1:13" ht="12.75">
      <c r="A614" s="10">
        <v>44154</v>
      </c>
      <c r="B614" s="3" t="s">
        <v>357</v>
      </c>
      <c r="C614" s="3">
        <v>550</v>
      </c>
      <c r="D614" s="3" t="s">
        <v>11</v>
      </c>
      <c r="E614" s="3">
        <v>1165</v>
      </c>
      <c r="F614" s="3">
        <v>1175</v>
      </c>
      <c r="G614" s="3">
        <v>1185</v>
      </c>
      <c r="H614" s="3">
        <v>1195</v>
      </c>
      <c r="I614" s="3">
        <v>0</v>
      </c>
      <c r="J614" s="3">
        <v>0</v>
      </c>
      <c r="K614" s="3">
        <v>0</v>
      </c>
      <c r="L614" s="19">
        <v>-13750</v>
      </c>
      <c r="M614" s="3" t="s">
        <v>291</v>
      </c>
    </row>
    <row r="615" spans="1:13" ht="12.75">
      <c r="A615" s="10">
        <v>44154</v>
      </c>
      <c r="B615" s="3" t="s">
        <v>358</v>
      </c>
      <c r="C615" s="3">
        <v>1800</v>
      </c>
      <c r="D615" s="3" t="s">
        <v>11</v>
      </c>
      <c r="E615" s="3">
        <v>390</v>
      </c>
      <c r="F615" s="3">
        <v>392</v>
      </c>
      <c r="G615" s="3">
        <v>394</v>
      </c>
      <c r="H615" s="3">
        <v>396</v>
      </c>
      <c r="I615" s="3">
        <v>3600</v>
      </c>
      <c r="J615" s="3">
        <v>3600</v>
      </c>
      <c r="K615" s="3">
        <v>0</v>
      </c>
      <c r="L615" s="19">
        <v>7200</v>
      </c>
      <c r="M615" s="3" t="s">
        <v>292</v>
      </c>
    </row>
    <row r="616" spans="1:13" ht="12.75">
      <c r="A616" s="10">
        <v>44153</v>
      </c>
      <c r="B616" s="3" t="s">
        <v>253</v>
      </c>
      <c r="C616" s="3">
        <v>2500</v>
      </c>
      <c r="D616" s="3" t="s">
        <v>11</v>
      </c>
      <c r="E616" s="3">
        <v>394</v>
      </c>
      <c r="F616" s="3">
        <v>395.5</v>
      </c>
      <c r="G616" s="3">
        <v>397</v>
      </c>
      <c r="H616" s="3">
        <v>399</v>
      </c>
      <c r="I616" s="3">
        <v>3750</v>
      </c>
      <c r="J616" s="3">
        <v>0</v>
      </c>
      <c r="K616" s="3">
        <v>0</v>
      </c>
      <c r="L616" s="19">
        <v>37500</v>
      </c>
      <c r="M616" s="3" t="s">
        <v>289</v>
      </c>
    </row>
    <row r="617" spans="1:13" ht="12.75">
      <c r="A617" s="10">
        <v>44153</v>
      </c>
      <c r="B617" s="3" t="s">
        <v>355</v>
      </c>
      <c r="C617" s="3">
        <v>5700</v>
      </c>
      <c r="D617" s="3" t="s">
        <v>11</v>
      </c>
      <c r="E617" s="3">
        <v>173</v>
      </c>
      <c r="F617" s="3">
        <v>174</v>
      </c>
      <c r="G617" s="3">
        <v>175</v>
      </c>
      <c r="H617" s="3">
        <v>176</v>
      </c>
      <c r="I617" s="3">
        <v>5700</v>
      </c>
      <c r="J617" s="3">
        <v>0</v>
      </c>
      <c r="K617" s="3">
        <v>0</v>
      </c>
      <c r="L617" s="19">
        <v>5700</v>
      </c>
      <c r="M617" s="3" t="s">
        <v>313</v>
      </c>
    </row>
    <row r="618" spans="1:13" ht="12.75">
      <c r="A618" s="10">
        <v>44152</v>
      </c>
      <c r="B618" s="3" t="s">
        <v>55</v>
      </c>
      <c r="C618" s="3">
        <v>3000</v>
      </c>
      <c r="D618" s="3" t="s">
        <v>11</v>
      </c>
      <c r="E618" s="3">
        <v>237</v>
      </c>
      <c r="F618" s="3">
        <v>238</v>
      </c>
      <c r="G618" s="3">
        <v>239</v>
      </c>
      <c r="H618" s="3">
        <v>240</v>
      </c>
      <c r="I618" s="3">
        <v>0</v>
      </c>
      <c r="J618" s="3">
        <v>0</v>
      </c>
      <c r="K618" s="3">
        <v>0</v>
      </c>
      <c r="L618" s="19">
        <v>-4500</v>
      </c>
      <c r="M618" s="3" t="s">
        <v>291</v>
      </c>
    </row>
    <row r="619" spans="1:13" ht="12.75">
      <c r="A619" s="10">
        <v>44152</v>
      </c>
      <c r="B619" s="3" t="s">
        <v>19</v>
      </c>
      <c r="C619" s="3">
        <v>1700</v>
      </c>
      <c r="D619" s="3" t="s">
        <v>11</v>
      </c>
      <c r="E619" s="3">
        <v>521</v>
      </c>
      <c r="F619" s="3">
        <v>523</v>
      </c>
      <c r="G619" s="3">
        <v>525</v>
      </c>
      <c r="H619" s="3">
        <v>527</v>
      </c>
      <c r="I619" s="3">
        <v>3400</v>
      </c>
      <c r="J619" s="3">
        <v>3400</v>
      </c>
      <c r="K619" s="3">
        <v>3400</v>
      </c>
      <c r="L619" s="19">
        <v>10200</v>
      </c>
      <c r="M619" s="3" t="s">
        <v>290</v>
      </c>
    </row>
    <row r="620" spans="1:13" ht="12.75">
      <c r="A620" s="10">
        <v>44148</v>
      </c>
      <c r="B620" s="3" t="s">
        <v>212</v>
      </c>
      <c r="C620" s="3">
        <v>4300</v>
      </c>
      <c r="D620" s="3" t="s">
        <v>80</v>
      </c>
      <c r="E620" s="3">
        <v>204.9</v>
      </c>
      <c r="F620" s="3">
        <v>204</v>
      </c>
      <c r="G620" s="3">
        <v>203</v>
      </c>
      <c r="H620" s="3">
        <v>202</v>
      </c>
      <c r="I620" s="3">
        <v>0</v>
      </c>
      <c r="J620" s="3">
        <v>0</v>
      </c>
      <c r="K620" s="3">
        <v>0</v>
      </c>
      <c r="L620" s="19">
        <v>0</v>
      </c>
      <c r="M620" s="3" t="s">
        <v>294</v>
      </c>
    </row>
    <row r="621" spans="1:13" ht="12.75">
      <c r="A621" s="10">
        <v>44147</v>
      </c>
      <c r="B621" s="3" t="s">
        <v>228</v>
      </c>
      <c r="C621" s="3">
        <v>3700</v>
      </c>
      <c r="D621" s="3" t="s">
        <v>80</v>
      </c>
      <c r="E621" s="3">
        <v>122</v>
      </c>
      <c r="F621" s="3">
        <v>121</v>
      </c>
      <c r="G621" s="3">
        <v>120</v>
      </c>
      <c r="H621" s="3">
        <v>119</v>
      </c>
      <c r="I621" s="3">
        <v>0</v>
      </c>
      <c r="J621" s="3">
        <v>0</v>
      </c>
      <c r="K621" s="3">
        <v>0</v>
      </c>
      <c r="L621" s="19">
        <v>-5550</v>
      </c>
      <c r="M621" s="3" t="s">
        <v>291</v>
      </c>
    </row>
    <row r="622" spans="1:13" ht="12.75">
      <c r="A622" s="10">
        <v>44147</v>
      </c>
      <c r="B622" s="3" t="s">
        <v>328</v>
      </c>
      <c r="C622" s="3">
        <v>950</v>
      </c>
      <c r="D622" s="3" t="s">
        <v>11</v>
      </c>
      <c r="E622" s="3">
        <v>817</v>
      </c>
      <c r="F622" s="3">
        <v>821</v>
      </c>
      <c r="G622" s="3">
        <v>825</v>
      </c>
      <c r="H622" s="3">
        <v>829</v>
      </c>
      <c r="I622" s="3">
        <v>3800</v>
      </c>
      <c r="J622" s="3">
        <v>0</v>
      </c>
      <c r="K622" s="3">
        <v>0</v>
      </c>
      <c r="L622" s="19">
        <v>3800</v>
      </c>
      <c r="M622" s="3" t="s">
        <v>313</v>
      </c>
    </row>
    <row r="623" spans="1:13" ht="12.75">
      <c r="A623" s="10">
        <v>44147</v>
      </c>
      <c r="B623" s="3" t="s">
        <v>178</v>
      </c>
      <c r="C623" s="3">
        <v>1400</v>
      </c>
      <c r="D623" s="3" t="s">
        <v>11</v>
      </c>
      <c r="E623" s="3">
        <v>517</v>
      </c>
      <c r="F623" s="3">
        <v>520</v>
      </c>
      <c r="G623" s="3">
        <v>523</v>
      </c>
      <c r="H623" s="3">
        <v>526</v>
      </c>
      <c r="I623" s="3">
        <v>0</v>
      </c>
      <c r="J623" s="3">
        <v>0</v>
      </c>
      <c r="K623" s="3">
        <v>0</v>
      </c>
      <c r="L623" s="19">
        <v>-6300</v>
      </c>
      <c r="M623" s="3" t="s">
        <v>291</v>
      </c>
    </row>
    <row r="624" spans="1:13" ht="12.75">
      <c r="A624" s="10">
        <v>44146</v>
      </c>
      <c r="B624" s="3" t="s">
        <v>19</v>
      </c>
      <c r="C624" s="3">
        <v>1700</v>
      </c>
      <c r="D624" s="3" t="s">
        <v>11</v>
      </c>
      <c r="E624" s="3">
        <v>450</v>
      </c>
      <c r="F624" s="3">
        <v>452</v>
      </c>
      <c r="G624" s="3">
        <v>454</v>
      </c>
      <c r="H624" s="3">
        <v>456</v>
      </c>
      <c r="I624" s="3">
        <v>3400</v>
      </c>
      <c r="J624" s="3">
        <v>0</v>
      </c>
      <c r="K624" s="3">
        <v>0</v>
      </c>
      <c r="L624" s="19">
        <v>3400</v>
      </c>
      <c r="M624" s="3" t="s">
        <v>313</v>
      </c>
    </row>
    <row r="625" spans="1:13" ht="12.75">
      <c r="A625" s="10">
        <v>44146</v>
      </c>
      <c r="B625" s="3" t="s">
        <v>110</v>
      </c>
      <c r="C625" s="3">
        <v>1400</v>
      </c>
      <c r="D625" s="3" t="s">
        <v>11</v>
      </c>
      <c r="E625" s="3">
        <v>633</v>
      </c>
      <c r="F625" s="3">
        <v>636</v>
      </c>
      <c r="G625" s="3">
        <v>639</v>
      </c>
      <c r="H625" s="3">
        <v>642</v>
      </c>
      <c r="I625" s="3">
        <v>4200</v>
      </c>
      <c r="J625" s="3">
        <v>4200</v>
      </c>
      <c r="K625" s="3">
        <v>4200</v>
      </c>
      <c r="L625" s="19">
        <v>12600</v>
      </c>
      <c r="M625" s="3" t="s">
        <v>290</v>
      </c>
    </row>
    <row r="626" spans="1:13" ht="12.75">
      <c r="A626" s="10">
        <v>44145</v>
      </c>
      <c r="B626" s="3" t="s">
        <v>400</v>
      </c>
      <c r="C626" s="3">
        <v>2500</v>
      </c>
      <c r="D626" s="3" t="s">
        <v>11</v>
      </c>
      <c r="E626" s="3">
        <v>373</v>
      </c>
      <c r="F626" s="3">
        <v>374.5</v>
      </c>
      <c r="G626" s="3">
        <v>376</v>
      </c>
      <c r="H626" s="3">
        <v>378</v>
      </c>
      <c r="I626" s="3">
        <v>3750</v>
      </c>
      <c r="J626" s="3">
        <v>0</v>
      </c>
      <c r="K626" s="3">
        <v>0</v>
      </c>
      <c r="L626" s="19">
        <v>3750</v>
      </c>
      <c r="M626" s="3" t="s">
        <v>313</v>
      </c>
    </row>
    <row r="627" spans="1:13" ht="12.75">
      <c r="A627" s="10">
        <v>44145</v>
      </c>
      <c r="B627" s="3" t="s">
        <v>316</v>
      </c>
      <c r="C627" s="3">
        <v>1300</v>
      </c>
      <c r="D627" s="3" t="s">
        <v>11</v>
      </c>
      <c r="E627" s="3">
        <v>434</v>
      </c>
      <c r="F627" s="3">
        <v>437</v>
      </c>
      <c r="G627" s="3">
        <v>440</v>
      </c>
      <c r="H627" s="3">
        <v>443</v>
      </c>
      <c r="I627" s="3">
        <v>5200</v>
      </c>
      <c r="J627" s="3">
        <v>0</v>
      </c>
      <c r="K627" s="3">
        <v>0</v>
      </c>
      <c r="L627" s="19">
        <v>5200</v>
      </c>
      <c r="M627" s="3" t="s">
        <v>313</v>
      </c>
    </row>
    <row r="628" spans="1:13" ht="12.75">
      <c r="A628" s="10">
        <v>44144</v>
      </c>
      <c r="B628" s="3" t="s">
        <v>316</v>
      </c>
      <c r="C628" s="3">
        <v>1300</v>
      </c>
      <c r="D628" s="3" t="s">
        <v>11</v>
      </c>
      <c r="E628" s="3">
        <v>428</v>
      </c>
      <c r="F628" s="3">
        <v>431</v>
      </c>
      <c r="G628" s="3">
        <v>434</v>
      </c>
      <c r="H628" s="3">
        <v>437</v>
      </c>
      <c r="I628" s="3">
        <v>3900</v>
      </c>
      <c r="J628" s="3">
        <v>0</v>
      </c>
      <c r="K628" s="3">
        <v>0</v>
      </c>
      <c r="L628" s="19">
        <v>3900</v>
      </c>
      <c r="M628" s="3" t="s">
        <v>313</v>
      </c>
    </row>
    <row r="629" spans="1:13" ht="12.75">
      <c r="A629" s="10">
        <v>44144</v>
      </c>
      <c r="B629" s="3" t="s">
        <v>84</v>
      </c>
      <c r="C629" s="3">
        <v>1375</v>
      </c>
      <c r="D629" s="3" t="s">
        <v>11</v>
      </c>
      <c r="E629" s="3">
        <v>457</v>
      </c>
      <c r="F629" s="3">
        <v>460</v>
      </c>
      <c r="G629" s="3">
        <v>463</v>
      </c>
      <c r="H629" s="3">
        <v>466</v>
      </c>
      <c r="I629" s="3">
        <v>4125</v>
      </c>
      <c r="J629" s="3">
        <v>0</v>
      </c>
      <c r="K629" s="3">
        <v>0</v>
      </c>
      <c r="L629" s="19">
        <v>4125</v>
      </c>
      <c r="M629" s="3" t="s">
        <v>313</v>
      </c>
    </row>
    <row r="630" spans="1:13" ht="12.75">
      <c r="A630" s="10">
        <v>44141</v>
      </c>
      <c r="B630" s="3" t="s">
        <v>351</v>
      </c>
      <c r="C630" s="3">
        <v>550</v>
      </c>
      <c r="D630" s="3" t="s">
        <v>11</v>
      </c>
      <c r="E630" s="3">
        <v>1290</v>
      </c>
      <c r="F630" s="3">
        <v>1300</v>
      </c>
      <c r="G630" s="3">
        <v>1310</v>
      </c>
      <c r="H630" s="3">
        <v>1320</v>
      </c>
      <c r="I630" s="3">
        <v>5500</v>
      </c>
      <c r="J630" s="3">
        <v>0</v>
      </c>
      <c r="K630" s="3">
        <v>0</v>
      </c>
      <c r="L630" s="19">
        <v>5500</v>
      </c>
      <c r="M630" s="3" t="s">
        <v>313</v>
      </c>
    </row>
    <row r="631" spans="1:13" ht="12.75">
      <c r="A631" s="10">
        <v>44141</v>
      </c>
      <c r="B631" s="3" t="s">
        <v>393</v>
      </c>
      <c r="C631" s="3">
        <v>505</v>
      </c>
      <c r="D631" s="3" t="s">
        <v>11</v>
      </c>
      <c r="E631" s="3">
        <v>2005</v>
      </c>
      <c r="F631" s="3">
        <v>2015</v>
      </c>
      <c r="G631" s="3">
        <v>2025</v>
      </c>
      <c r="H631" s="3">
        <v>2035</v>
      </c>
      <c r="I631" s="3">
        <v>5050</v>
      </c>
      <c r="J631" s="3">
        <v>5050</v>
      </c>
      <c r="K631" s="3">
        <v>5050</v>
      </c>
      <c r="L631" s="19">
        <v>15150</v>
      </c>
      <c r="M631" s="3" t="s">
        <v>290</v>
      </c>
    </row>
    <row r="632" spans="1:13" ht="12.75">
      <c r="A632" s="10">
        <v>44140</v>
      </c>
      <c r="B632" s="3" t="s">
        <v>19</v>
      </c>
      <c r="C632" s="3">
        <v>1700</v>
      </c>
      <c r="D632" s="3" t="s">
        <v>11</v>
      </c>
      <c r="E632" s="3">
        <v>423</v>
      </c>
      <c r="F632" s="3">
        <v>425</v>
      </c>
      <c r="G632" s="3">
        <v>427</v>
      </c>
      <c r="H632" s="3">
        <v>429</v>
      </c>
      <c r="I632" s="3">
        <v>3400</v>
      </c>
      <c r="J632" s="3">
        <v>0</v>
      </c>
      <c r="K632" s="3">
        <v>0</v>
      </c>
      <c r="L632" s="19">
        <v>3400</v>
      </c>
      <c r="M632" s="3" t="s">
        <v>313</v>
      </c>
    </row>
    <row r="633" spans="1:13" ht="12.75">
      <c r="A633" s="10">
        <v>44140</v>
      </c>
      <c r="B633" s="3" t="s">
        <v>316</v>
      </c>
      <c r="C633" s="3">
        <v>1300</v>
      </c>
      <c r="D633" s="3" t="s">
        <v>11</v>
      </c>
      <c r="E633" s="3">
        <v>410</v>
      </c>
      <c r="F633" s="3">
        <v>413</v>
      </c>
      <c r="G633" s="3">
        <v>416</v>
      </c>
      <c r="H633" s="3">
        <v>419</v>
      </c>
      <c r="I633" s="3">
        <v>3900</v>
      </c>
      <c r="J633" s="3">
        <v>3900</v>
      </c>
      <c r="K633" s="3">
        <v>3900</v>
      </c>
      <c r="L633" s="19">
        <v>11700</v>
      </c>
      <c r="M633" s="3" t="s">
        <v>290</v>
      </c>
    </row>
    <row r="634" spans="1:13" ht="12.75">
      <c r="A634" s="10">
        <v>44139</v>
      </c>
      <c r="B634" s="3" t="s">
        <v>389</v>
      </c>
      <c r="C634" s="3">
        <v>1200</v>
      </c>
      <c r="D634" s="3" t="s">
        <v>11</v>
      </c>
      <c r="E634" s="3">
        <v>837</v>
      </c>
      <c r="F634" s="3">
        <v>840</v>
      </c>
      <c r="G634" s="3">
        <v>843</v>
      </c>
      <c r="H634" s="3">
        <v>846</v>
      </c>
      <c r="I634" s="3">
        <v>0</v>
      </c>
      <c r="J634" s="3">
        <v>0</v>
      </c>
      <c r="K634" s="3">
        <v>0</v>
      </c>
      <c r="L634" s="19">
        <v>-5400</v>
      </c>
      <c r="M634" s="3" t="s">
        <v>291</v>
      </c>
    </row>
    <row r="635" spans="1:13" ht="12.75">
      <c r="A635" s="10">
        <v>44139</v>
      </c>
      <c r="B635" s="3" t="s">
        <v>253</v>
      </c>
      <c r="C635" s="3">
        <v>2500</v>
      </c>
      <c r="D635" s="3" t="s">
        <v>11</v>
      </c>
      <c r="E635" s="3">
        <v>367</v>
      </c>
      <c r="F635" s="3">
        <v>368.5</v>
      </c>
      <c r="G635" s="3">
        <v>370</v>
      </c>
      <c r="H635" s="3">
        <v>372</v>
      </c>
      <c r="I635" s="3">
        <v>3750</v>
      </c>
      <c r="J635" s="3">
        <v>3750</v>
      </c>
      <c r="K635" s="3">
        <v>0</v>
      </c>
      <c r="L635" s="19">
        <v>7500</v>
      </c>
      <c r="M635" s="3" t="s">
        <v>292</v>
      </c>
    </row>
    <row r="636" spans="1:13" ht="12.75">
      <c r="A636" s="10">
        <v>44138</v>
      </c>
      <c r="B636" s="3" t="s">
        <v>84</v>
      </c>
      <c r="C636" s="3">
        <v>1375</v>
      </c>
      <c r="D636" s="3" t="s">
        <v>11</v>
      </c>
      <c r="E636" s="3">
        <v>435</v>
      </c>
      <c r="F636" s="3">
        <v>437</v>
      </c>
      <c r="G636" s="3">
        <v>439</v>
      </c>
      <c r="H636" s="3">
        <v>441</v>
      </c>
      <c r="I636" s="3">
        <v>0</v>
      </c>
      <c r="J636" s="3">
        <v>0</v>
      </c>
      <c r="K636" s="3">
        <v>0</v>
      </c>
      <c r="L636" s="19">
        <v>-4125</v>
      </c>
      <c r="M636" s="3" t="s">
        <v>291</v>
      </c>
    </row>
    <row r="637" spans="1:13" ht="12.75">
      <c r="A637" s="10">
        <v>44137</v>
      </c>
      <c r="B637" s="3" t="s">
        <v>55</v>
      </c>
      <c r="C637" s="3">
        <v>3000</v>
      </c>
      <c r="D637" s="3" t="s">
        <v>11</v>
      </c>
      <c r="E637" s="3">
        <v>192.5</v>
      </c>
      <c r="F637" s="3">
        <v>193.5</v>
      </c>
      <c r="G637" s="3">
        <v>194.5</v>
      </c>
      <c r="H637" s="3">
        <v>195.5</v>
      </c>
      <c r="I637" s="3">
        <v>3000</v>
      </c>
      <c r="J637" s="3">
        <v>3000</v>
      </c>
      <c r="K637" s="3">
        <v>3000</v>
      </c>
      <c r="L637" s="19">
        <v>9000</v>
      </c>
      <c r="M637" s="3" t="s">
        <v>290</v>
      </c>
    </row>
    <row r="638" spans="1:13" ht="12.75">
      <c r="A638" s="10">
        <v>44137</v>
      </c>
      <c r="B638" s="3" t="s">
        <v>387</v>
      </c>
      <c r="C638" s="3">
        <v>1851</v>
      </c>
      <c r="D638" s="3" t="s">
        <v>11</v>
      </c>
      <c r="E638" s="3">
        <v>441</v>
      </c>
      <c r="F638" s="3">
        <v>443</v>
      </c>
      <c r="G638" s="3">
        <v>445</v>
      </c>
      <c r="H638" s="3">
        <v>447</v>
      </c>
      <c r="I638" s="3">
        <v>3702</v>
      </c>
      <c r="J638" s="3">
        <v>3702</v>
      </c>
      <c r="K638" s="3">
        <v>3702</v>
      </c>
      <c r="L638" s="19">
        <v>11106</v>
      </c>
      <c r="M638" s="3" t="s">
        <v>290</v>
      </c>
    </row>
    <row r="639" spans="1:13" ht="12.75">
      <c r="A639" s="10">
        <v>44134</v>
      </c>
      <c r="B639" s="3" t="s">
        <v>358</v>
      </c>
      <c r="C639" s="3">
        <v>1800</v>
      </c>
      <c r="D639" s="3" t="s">
        <v>11</v>
      </c>
      <c r="E639" s="3">
        <v>356</v>
      </c>
      <c r="F639" s="3">
        <v>358</v>
      </c>
      <c r="G639" s="3">
        <v>361</v>
      </c>
      <c r="H639" s="3">
        <v>0</v>
      </c>
      <c r="I639" s="3">
        <v>3600</v>
      </c>
      <c r="J639" s="3">
        <v>0</v>
      </c>
      <c r="K639" s="3">
        <v>0</v>
      </c>
      <c r="L639" s="19">
        <v>3600</v>
      </c>
      <c r="M639" s="3" t="s">
        <v>291</v>
      </c>
    </row>
    <row r="640" spans="1:13" ht="12.75">
      <c r="A640" s="10">
        <v>44134</v>
      </c>
      <c r="B640" s="3" t="s">
        <v>388</v>
      </c>
      <c r="C640" s="3">
        <v>800</v>
      </c>
      <c r="D640" s="3" t="s">
        <v>11</v>
      </c>
      <c r="E640" s="3">
        <v>603</v>
      </c>
      <c r="F640" s="3">
        <v>607</v>
      </c>
      <c r="G640" s="3">
        <v>612</v>
      </c>
      <c r="H640" s="3">
        <v>0</v>
      </c>
      <c r="I640" s="3">
        <v>0</v>
      </c>
      <c r="J640" s="3">
        <v>0</v>
      </c>
      <c r="K640" s="3">
        <v>0</v>
      </c>
      <c r="L640" s="19">
        <v>0</v>
      </c>
      <c r="M640" s="3" t="s">
        <v>294</v>
      </c>
    </row>
    <row r="641" spans="1:13" ht="12.75">
      <c r="A641" s="10">
        <v>44133</v>
      </c>
      <c r="B641" s="3" t="s">
        <v>401</v>
      </c>
      <c r="C641" s="3">
        <v>1375</v>
      </c>
      <c r="D641" s="3" t="s">
        <v>11</v>
      </c>
      <c r="E641" s="3">
        <v>400</v>
      </c>
      <c r="F641" s="3">
        <v>403</v>
      </c>
      <c r="G641" s="3">
        <v>407</v>
      </c>
      <c r="H641" s="3">
        <v>0</v>
      </c>
      <c r="I641" s="3">
        <v>0</v>
      </c>
      <c r="J641" s="3">
        <v>0</v>
      </c>
      <c r="K641" s="3">
        <v>0</v>
      </c>
      <c r="L641" s="19">
        <v>0</v>
      </c>
      <c r="M641" s="3" t="s">
        <v>399</v>
      </c>
    </row>
    <row r="642" spans="1:13" ht="12.75">
      <c r="A642" s="10">
        <v>44133</v>
      </c>
      <c r="B642" s="3" t="s">
        <v>330</v>
      </c>
      <c r="C642" s="3">
        <v>1400</v>
      </c>
      <c r="D642" s="3" t="s">
        <v>11</v>
      </c>
      <c r="E642" s="3">
        <v>834</v>
      </c>
      <c r="F642" s="3">
        <v>837</v>
      </c>
      <c r="G642" s="3">
        <v>840</v>
      </c>
      <c r="H642" s="3">
        <v>0</v>
      </c>
      <c r="I642" s="3">
        <v>4200</v>
      </c>
      <c r="J642" s="3">
        <v>4200</v>
      </c>
      <c r="K642" s="3">
        <v>0</v>
      </c>
      <c r="L642" s="19">
        <v>8400</v>
      </c>
      <c r="M642" s="3" t="s">
        <v>290</v>
      </c>
    </row>
    <row r="643" spans="1:13" ht="12.75">
      <c r="A643" s="10">
        <v>44132</v>
      </c>
      <c r="B643" s="3" t="s">
        <v>342</v>
      </c>
      <c r="C643" s="3">
        <v>1000</v>
      </c>
      <c r="D643" s="3" t="s">
        <v>11</v>
      </c>
      <c r="E643" s="3">
        <v>613</v>
      </c>
      <c r="F643" s="3">
        <v>614</v>
      </c>
      <c r="G643" s="3">
        <v>617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 t="s">
        <v>294</v>
      </c>
    </row>
    <row r="644" spans="1:13" ht="12.75">
      <c r="A644" s="10">
        <v>44132</v>
      </c>
      <c r="B644" s="3" t="s">
        <v>387</v>
      </c>
      <c r="C644" s="3">
        <v>1851</v>
      </c>
      <c r="D644" s="3" t="s">
        <v>11</v>
      </c>
      <c r="E644" s="3">
        <v>474</v>
      </c>
      <c r="F644" s="3">
        <v>476</v>
      </c>
      <c r="G644" s="3">
        <v>480</v>
      </c>
      <c r="H644" s="3">
        <v>0</v>
      </c>
      <c r="I644" s="3">
        <v>3702</v>
      </c>
      <c r="J644" s="3">
        <v>7404</v>
      </c>
      <c r="K644" s="3">
        <v>0</v>
      </c>
      <c r="L644" s="3">
        <v>11106</v>
      </c>
      <c r="M644" s="3" t="s">
        <v>290</v>
      </c>
    </row>
    <row r="645" spans="1:13" ht="12.75">
      <c r="A645" s="10">
        <v>44131</v>
      </c>
      <c r="B645" s="18" t="s">
        <v>269</v>
      </c>
      <c r="C645" s="3">
        <v>667</v>
      </c>
      <c r="D645" s="3" t="s">
        <v>11</v>
      </c>
      <c r="E645" s="3">
        <v>734</v>
      </c>
      <c r="F645" s="3">
        <v>739</v>
      </c>
      <c r="G645" s="3">
        <v>745</v>
      </c>
      <c r="H645" s="3">
        <v>0</v>
      </c>
      <c r="I645" s="3">
        <v>3335</v>
      </c>
      <c r="J645" s="3">
        <v>4002</v>
      </c>
      <c r="K645" s="3">
        <v>0</v>
      </c>
      <c r="L645" s="3">
        <v>7337</v>
      </c>
      <c r="M645" s="3" t="s">
        <v>290</v>
      </c>
    </row>
    <row r="646" spans="1:13" ht="12.75">
      <c r="A646" s="10">
        <v>44131</v>
      </c>
      <c r="B646" s="3" t="s">
        <v>331</v>
      </c>
      <c r="C646" s="3">
        <v>1200</v>
      </c>
      <c r="D646" s="3" t="s">
        <v>80</v>
      </c>
      <c r="E646" s="3">
        <v>1088</v>
      </c>
      <c r="F646" s="3">
        <v>1085</v>
      </c>
      <c r="G646" s="3">
        <v>1080</v>
      </c>
      <c r="H646" s="3">
        <v>0</v>
      </c>
      <c r="I646" s="3">
        <v>3600</v>
      </c>
      <c r="J646" s="3">
        <v>6000</v>
      </c>
      <c r="K646" s="3">
        <v>0</v>
      </c>
      <c r="L646" s="3">
        <v>9600</v>
      </c>
      <c r="M646" s="3" t="s">
        <v>290</v>
      </c>
    </row>
    <row r="647" spans="1:13" ht="12.75">
      <c r="A647" s="10">
        <v>44131</v>
      </c>
      <c r="B647" s="3" t="s">
        <v>253</v>
      </c>
      <c r="C647" s="3">
        <v>2500</v>
      </c>
      <c r="D647" s="3" t="s">
        <v>80</v>
      </c>
      <c r="E647" s="3">
        <v>351.5</v>
      </c>
      <c r="F647" s="3">
        <v>350</v>
      </c>
      <c r="G647" s="3">
        <v>348</v>
      </c>
      <c r="H647" s="3">
        <v>0</v>
      </c>
      <c r="I647" s="3">
        <v>3750</v>
      </c>
      <c r="J647" s="3">
        <v>0</v>
      </c>
      <c r="K647" s="3">
        <v>0</v>
      </c>
      <c r="L647" s="3">
        <v>3750</v>
      </c>
      <c r="M647" s="3" t="s">
        <v>313</v>
      </c>
    </row>
    <row r="648" spans="1:13" ht="12.75">
      <c r="A648" s="10">
        <v>44130</v>
      </c>
      <c r="B648" s="3" t="s">
        <v>219</v>
      </c>
      <c r="C648" s="3">
        <v>4000</v>
      </c>
      <c r="D648" s="3" t="s">
        <v>11</v>
      </c>
      <c r="E648" s="3">
        <v>172</v>
      </c>
      <c r="F648" s="3">
        <v>173</v>
      </c>
      <c r="G648" s="3">
        <v>174</v>
      </c>
      <c r="H648" s="3">
        <v>175</v>
      </c>
      <c r="I648" s="3">
        <v>0</v>
      </c>
      <c r="J648" s="3">
        <v>0</v>
      </c>
      <c r="K648" s="3">
        <v>0</v>
      </c>
      <c r="L648" s="3">
        <v>0</v>
      </c>
      <c r="M648" s="3" t="s">
        <v>294</v>
      </c>
    </row>
    <row r="649" spans="1:13" ht="12.75">
      <c r="A649" s="10">
        <v>44130</v>
      </c>
      <c r="B649" s="3" t="s">
        <v>388</v>
      </c>
      <c r="C649" s="3">
        <v>800</v>
      </c>
      <c r="D649" s="3" t="s">
        <v>11</v>
      </c>
      <c r="E649" s="3">
        <v>630</v>
      </c>
      <c r="F649" s="3">
        <v>635</v>
      </c>
      <c r="G649" s="3">
        <v>640</v>
      </c>
      <c r="H649" s="3">
        <v>645</v>
      </c>
      <c r="I649" s="3">
        <v>4000</v>
      </c>
      <c r="J649" s="3">
        <v>0</v>
      </c>
      <c r="K649" s="3">
        <v>0</v>
      </c>
      <c r="L649" s="3">
        <v>4000</v>
      </c>
      <c r="M649" s="3" t="s">
        <v>313</v>
      </c>
    </row>
    <row r="650" spans="1:13" ht="12.75">
      <c r="A650" s="10">
        <v>44127</v>
      </c>
      <c r="B650" s="3" t="s">
        <v>386</v>
      </c>
      <c r="C650" s="3">
        <v>1300</v>
      </c>
      <c r="D650" s="3" t="s">
        <v>11</v>
      </c>
      <c r="E650" s="3">
        <v>775</v>
      </c>
      <c r="F650" s="3">
        <v>778</v>
      </c>
      <c r="G650" s="3">
        <v>782</v>
      </c>
      <c r="H650" s="3">
        <v>0</v>
      </c>
      <c r="I650" s="3">
        <v>0</v>
      </c>
      <c r="J650" s="3">
        <v>0</v>
      </c>
      <c r="K650" s="3">
        <v>0</v>
      </c>
      <c r="L650" s="19">
        <v>0</v>
      </c>
      <c r="M650" s="3" t="s">
        <v>294</v>
      </c>
    </row>
    <row r="651" spans="1:13" ht="12.75">
      <c r="A651" s="10">
        <v>44126</v>
      </c>
      <c r="B651" s="3" t="s">
        <v>355</v>
      </c>
      <c r="C651" s="3">
        <v>5700</v>
      </c>
      <c r="D651" s="3" t="s">
        <v>11</v>
      </c>
      <c r="E651" s="3">
        <v>132.4</v>
      </c>
      <c r="F651" s="3">
        <v>133</v>
      </c>
      <c r="G651" s="3">
        <v>134</v>
      </c>
      <c r="H651" s="3">
        <v>0</v>
      </c>
      <c r="I651" s="3">
        <v>3420</v>
      </c>
      <c r="J651" s="3">
        <v>5700</v>
      </c>
      <c r="K651" s="3">
        <v>0</v>
      </c>
      <c r="L651" s="19">
        <v>9120</v>
      </c>
      <c r="M651" s="3" t="s">
        <v>290</v>
      </c>
    </row>
    <row r="652" spans="1:13" ht="12.75">
      <c r="A652" s="10">
        <v>44126</v>
      </c>
      <c r="B652" s="3" t="s">
        <v>400</v>
      </c>
      <c r="C652" s="3">
        <v>2500</v>
      </c>
      <c r="D652" s="3" t="s">
        <v>11</v>
      </c>
      <c r="E652" s="3">
        <v>360</v>
      </c>
      <c r="F652" s="3">
        <v>361.5</v>
      </c>
      <c r="G652" s="3">
        <v>364</v>
      </c>
      <c r="H652" s="3">
        <v>0</v>
      </c>
      <c r="I652" s="3">
        <v>3750</v>
      </c>
      <c r="J652" s="3">
        <v>6250</v>
      </c>
      <c r="K652" s="3">
        <v>0</v>
      </c>
      <c r="L652" s="19">
        <v>10000</v>
      </c>
      <c r="M652" s="3" t="s">
        <v>290</v>
      </c>
    </row>
    <row r="653" spans="1:13" ht="12.75">
      <c r="A653" s="10">
        <v>44125</v>
      </c>
      <c r="B653" s="3" t="s">
        <v>19</v>
      </c>
      <c r="C653" s="3">
        <v>1700</v>
      </c>
      <c r="D653" s="3" t="s">
        <v>11</v>
      </c>
      <c r="E653" s="3">
        <v>407</v>
      </c>
      <c r="F653" s="3">
        <v>409</v>
      </c>
      <c r="G653" s="3">
        <v>412</v>
      </c>
      <c r="H653" s="3">
        <v>0</v>
      </c>
      <c r="I653" s="3">
        <v>3400</v>
      </c>
      <c r="J653" s="3">
        <v>0</v>
      </c>
      <c r="K653" s="3">
        <v>0</v>
      </c>
      <c r="L653" s="19">
        <v>3400</v>
      </c>
      <c r="M653" s="3" t="s">
        <v>313</v>
      </c>
    </row>
    <row r="654" spans="1:13" ht="12.75">
      <c r="A654" s="10">
        <v>44125</v>
      </c>
      <c r="B654" s="3" t="s">
        <v>388</v>
      </c>
      <c r="C654" s="3">
        <v>800</v>
      </c>
      <c r="D654" s="3" t="s">
        <v>11</v>
      </c>
      <c r="E654" s="3">
        <v>640</v>
      </c>
      <c r="F654" s="3">
        <v>652</v>
      </c>
      <c r="G654" s="3">
        <v>658</v>
      </c>
      <c r="H654" s="3">
        <v>0</v>
      </c>
      <c r="I654" s="3">
        <v>0</v>
      </c>
      <c r="J654" s="3">
        <v>0</v>
      </c>
      <c r="K654" s="3">
        <v>0</v>
      </c>
      <c r="L654" s="19">
        <v>-4400</v>
      </c>
      <c r="M654" s="3" t="s">
        <v>291</v>
      </c>
    </row>
    <row r="655" spans="1:13" ht="12.75">
      <c r="A655" s="10">
        <v>44124</v>
      </c>
      <c r="B655" s="3" t="s">
        <v>351</v>
      </c>
      <c r="C655" s="3">
        <v>300</v>
      </c>
      <c r="D655" s="3" t="s">
        <v>11</v>
      </c>
      <c r="E655" s="3">
        <v>1226</v>
      </c>
      <c r="F655" s="3">
        <v>1232</v>
      </c>
      <c r="G655" s="3">
        <v>1240</v>
      </c>
      <c r="H655" s="3">
        <v>0</v>
      </c>
      <c r="I655" s="3">
        <v>0</v>
      </c>
      <c r="J655" s="3">
        <v>0</v>
      </c>
      <c r="K655" s="3">
        <v>0</v>
      </c>
      <c r="L655" s="19">
        <v>0</v>
      </c>
      <c r="M655" s="3" t="s">
        <v>399</v>
      </c>
    </row>
    <row r="656" spans="1:13" ht="12.75">
      <c r="A656" s="10">
        <v>44124</v>
      </c>
      <c r="B656" s="3" t="s">
        <v>387</v>
      </c>
      <c r="C656" s="3">
        <v>1851</v>
      </c>
      <c r="D656" s="3" t="s">
        <v>11</v>
      </c>
      <c r="E656" s="3">
        <v>410</v>
      </c>
      <c r="F656" s="3">
        <v>412</v>
      </c>
      <c r="G656" s="3">
        <v>415</v>
      </c>
      <c r="H656" s="3">
        <v>0</v>
      </c>
      <c r="I656" s="3">
        <v>3702</v>
      </c>
      <c r="J656" s="3">
        <v>5553</v>
      </c>
      <c r="K656" s="3">
        <v>0</v>
      </c>
      <c r="L656" s="19">
        <v>9255</v>
      </c>
      <c r="M656" s="3" t="s">
        <v>290</v>
      </c>
    </row>
    <row r="657" spans="1:13" ht="12.75">
      <c r="A657" s="10">
        <v>44124</v>
      </c>
      <c r="B657" s="3" t="s">
        <v>357</v>
      </c>
      <c r="C657" s="3">
        <v>550</v>
      </c>
      <c r="D657" s="3" t="s">
        <v>11</v>
      </c>
      <c r="E657" s="3">
        <v>925</v>
      </c>
      <c r="F657" s="3">
        <v>930</v>
      </c>
      <c r="G657" s="3">
        <v>937</v>
      </c>
      <c r="H657" s="3">
        <v>0</v>
      </c>
      <c r="I657" s="3">
        <v>0</v>
      </c>
      <c r="J657" s="3">
        <v>0</v>
      </c>
      <c r="K657" s="3">
        <v>0</v>
      </c>
      <c r="L657" s="19">
        <v>0</v>
      </c>
      <c r="M657" s="3" t="s">
        <v>294</v>
      </c>
    </row>
    <row r="658" spans="1:13" ht="12.75">
      <c r="A658" s="10">
        <v>44123</v>
      </c>
      <c r="B658" s="3" t="s">
        <v>84</v>
      </c>
      <c r="C658" s="3">
        <v>1375</v>
      </c>
      <c r="D658" s="3" t="s">
        <v>11</v>
      </c>
      <c r="E658" s="3">
        <v>416</v>
      </c>
      <c r="F658" s="3">
        <v>420</v>
      </c>
      <c r="G658" s="3">
        <v>425</v>
      </c>
      <c r="H658" s="3">
        <v>0</v>
      </c>
      <c r="I658" s="3">
        <v>0</v>
      </c>
      <c r="J658" s="3">
        <v>0</v>
      </c>
      <c r="K658" s="3">
        <v>0</v>
      </c>
      <c r="L658" s="19">
        <v>0</v>
      </c>
      <c r="M658" s="3" t="s">
        <v>293</v>
      </c>
    </row>
    <row r="659" spans="1:13" ht="12.75">
      <c r="A659" s="10">
        <v>44120</v>
      </c>
      <c r="B659" s="3" t="s">
        <v>358</v>
      </c>
      <c r="C659" s="3">
        <v>1800</v>
      </c>
      <c r="D659" s="3" t="s">
        <v>11</v>
      </c>
      <c r="E659" s="3">
        <v>334</v>
      </c>
      <c r="F659" s="3">
        <v>336</v>
      </c>
      <c r="G659" s="3">
        <v>338</v>
      </c>
      <c r="H659" s="3">
        <v>0</v>
      </c>
      <c r="I659" s="3">
        <v>3600</v>
      </c>
      <c r="J659" s="3">
        <v>3600</v>
      </c>
      <c r="K659" s="3">
        <v>0</v>
      </c>
      <c r="L659" s="19">
        <v>7200</v>
      </c>
      <c r="M659" s="3" t="s">
        <v>290</v>
      </c>
    </row>
    <row r="660" spans="1:13" ht="12.75">
      <c r="A660" s="10">
        <v>44120</v>
      </c>
      <c r="B660" s="3" t="s">
        <v>19</v>
      </c>
      <c r="C660" s="3">
        <v>1700</v>
      </c>
      <c r="D660" s="3" t="s">
        <v>11</v>
      </c>
      <c r="E660" s="3">
        <v>382</v>
      </c>
      <c r="F660" s="3">
        <v>384</v>
      </c>
      <c r="G660" s="3">
        <v>387</v>
      </c>
      <c r="H660" s="3">
        <v>0</v>
      </c>
      <c r="I660" s="3">
        <v>3400</v>
      </c>
      <c r="J660" s="3">
        <v>5100</v>
      </c>
      <c r="K660" s="3">
        <v>0</v>
      </c>
      <c r="L660" s="19">
        <v>8500</v>
      </c>
      <c r="M660" s="3" t="s">
        <v>290</v>
      </c>
    </row>
    <row r="661" spans="1:13" ht="12.75">
      <c r="A661" s="10">
        <v>44119</v>
      </c>
      <c r="B661" s="3" t="s">
        <v>185</v>
      </c>
      <c r="C661" s="3">
        <v>1200</v>
      </c>
      <c r="D661" s="3" t="s">
        <v>11</v>
      </c>
      <c r="E661" s="3">
        <v>482</v>
      </c>
      <c r="F661" s="3">
        <v>485</v>
      </c>
      <c r="G661" s="3">
        <v>489</v>
      </c>
      <c r="H661" s="3">
        <v>0</v>
      </c>
      <c r="I661" s="3">
        <v>0</v>
      </c>
      <c r="J661" s="3">
        <v>0</v>
      </c>
      <c r="K661" s="3">
        <v>0</v>
      </c>
      <c r="L661" s="19">
        <v>0</v>
      </c>
      <c r="M661" s="3" t="s">
        <v>294</v>
      </c>
    </row>
    <row r="662" spans="1:13" ht="12.75">
      <c r="A662" s="10">
        <v>44119</v>
      </c>
      <c r="B662" s="3" t="s">
        <v>282</v>
      </c>
      <c r="C662" s="3">
        <v>3200</v>
      </c>
      <c r="D662" s="3" t="s">
        <v>80</v>
      </c>
      <c r="E662" s="3">
        <v>342</v>
      </c>
      <c r="F662" s="3">
        <v>341</v>
      </c>
      <c r="G662" s="3">
        <v>340</v>
      </c>
      <c r="H662" s="3">
        <v>0</v>
      </c>
      <c r="I662" s="3">
        <v>3200</v>
      </c>
      <c r="J662" s="3">
        <v>0</v>
      </c>
      <c r="K662" s="3">
        <v>0</v>
      </c>
      <c r="L662" s="19">
        <v>3200</v>
      </c>
      <c r="M662" s="3" t="s">
        <v>313</v>
      </c>
    </row>
    <row r="663" spans="1:13" ht="12.75">
      <c r="A663" s="10">
        <v>44118</v>
      </c>
      <c r="B663" s="3" t="s">
        <v>398</v>
      </c>
      <c r="C663" s="3">
        <v>750</v>
      </c>
      <c r="D663" s="3" t="s">
        <v>11</v>
      </c>
      <c r="E663" s="3">
        <v>803.5</v>
      </c>
      <c r="F663" s="3">
        <v>807.5</v>
      </c>
      <c r="G663" s="3">
        <v>813.5</v>
      </c>
      <c r="H663" s="3">
        <v>0</v>
      </c>
      <c r="I663" s="3">
        <v>3000</v>
      </c>
      <c r="J663" s="3">
        <v>3000</v>
      </c>
      <c r="K663" s="3">
        <v>0</v>
      </c>
      <c r="L663" s="19">
        <v>6000</v>
      </c>
      <c r="M663" s="3" t="s">
        <v>290</v>
      </c>
    </row>
    <row r="664" spans="1:13" ht="12.75">
      <c r="A664" s="10">
        <v>44118</v>
      </c>
      <c r="B664" s="3" t="s">
        <v>228</v>
      </c>
      <c r="C664" s="3">
        <v>3700</v>
      </c>
      <c r="D664" s="3" t="s">
        <v>80</v>
      </c>
      <c r="E664" s="3">
        <v>110.5</v>
      </c>
      <c r="F664" s="3">
        <v>109.5</v>
      </c>
      <c r="G664" s="3">
        <v>108</v>
      </c>
      <c r="H664" s="3">
        <v>0</v>
      </c>
      <c r="I664" s="3">
        <v>0</v>
      </c>
      <c r="J664" s="3">
        <v>0</v>
      </c>
      <c r="K664" s="3">
        <v>0</v>
      </c>
      <c r="L664" s="19">
        <v>0</v>
      </c>
      <c r="M664" s="3" t="s">
        <v>293</v>
      </c>
    </row>
    <row r="665" spans="1:13" ht="12.75">
      <c r="A665" s="10">
        <v>44117</v>
      </c>
      <c r="B665" s="3" t="s">
        <v>330</v>
      </c>
      <c r="C665" s="3">
        <v>1400</v>
      </c>
      <c r="D665" s="3" t="s">
        <v>11</v>
      </c>
      <c r="E665" s="3">
        <v>897</v>
      </c>
      <c r="F665" s="3">
        <v>900</v>
      </c>
      <c r="G665" s="3">
        <v>905</v>
      </c>
      <c r="H665" s="3">
        <v>0</v>
      </c>
      <c r="I665" s="3">
        <v>4200</v>
      </c>
      <c r="J665" s="3">
        <v>0</v>
      </c>
      <c r="K665" s="3">
        <v>0</v>
      </c>
      <c r="L665" s="19">
        <v>4200</v>
      </c>
      <c r="M665" s="3" t="s">
        <v>313</v>
      </c>
    </row>
    <row r="666" spans="1:13" ht="12.75">
      <c r="A666" s="10">
        <v>44117</v>
      </c>
      <c r="B666" s="3" t="s">
        <v>84</v>
      </c>
      <c r="C666" s="3">
        <v>1375</v>
      </c>
      <c r="D666" s="3" t="s">
        <v>80</v>
      </c>
      <c r="E666" s="3">
        <v>398</v>
      </c>
      <c r="F666" s="3">
        <v>395</v>
      </c>
      <c r="G666" s="3">
        <v>392</v>
      </c>
      <c r="H666" s="3">
        <v>389</v>
      </c>
      <c r="I666" s="3">
        <v>0</v>
      </c>
      <c r="J666" s="3">
        <v>0</v>
      </c>
      <c r="K666" s="3">
        <v>0</v>
      </c>
      <c r="L666" s="19">
        <v>-6187.5</v>
      </c>
      <c r="M666" s="3" t="s">
        <v>291</v>
      </c>
    </row>
    <row r="667" spans="1:13" ht="12.75">
      <c r="A667" s="10">
        <v>44116</v>
      </c>
      <c r="B667" s="3" t="s">
        <v>219</v>
      </c>
      <c r="C667" s="3">
        <v>4000</v>
      </c>
      <c r="D667" s="3" t="s">
        <v>11</v>
      </c>
      <c r="E667" s="3">
        <v>162</v>
      </c>
      <c r="F667" s="3">
        <v>163</v>
      </c>
      <c r="G667" s="3">
        <v>164</v>
      </c>
      <c r="H667" s="3">
        <v>165</v>
      </c>
      <c r="I667" s="3">
        <v>0</v>
      </c>
      <c r="J667" s="3">
        <v>0</v>
      </c>
      <c r="K667" s="3">
        <v>0</v>
      </c>
      <c r="L667" s="19">
        <v>-6000</v>
      </c>
      <c r="M667" s="3" t="s">
        <v>291</v>
      </c>
    </row>
    <row r="668" spans="1:13" ht="12.75">
      <c r="A668" s="10">
        <v>44116</v>
      </c>
      <c r="B668" s="3" t="s">
        <v>212</v>
      </c>
      <c r="C668" s="3">
        <v>4300</v>
      </c>
      <c r="D668" s="3" t="s">
        <v>11</v>
      </c>
      <c r="E668" s="3">
        <v>175</v>
      </c>
      <c r="F668" s="3">
        <v>176</v>
      </c>
      <c r="G668" s="3">
        <v>177</v>
      </c>
      <c r="H668" s="3">
        <v>178</v>
      </c>
      <c r="I668" s="3">
        <v>0</v>
      </c>
      <c r="J668" s="3">
        <v>0</v>
      </c>
      <c r="K668" s="3">
        <v>0</v>
      </c>
      <c r="L668" s="19">
        <v>0</v>
      </c>
      <c r="M668" s="3" t="s">
        <v>294</v>
      </c>
    </row>
    <row r="669" spans="1:13" ht="12.75">
      <c r="A669" s="10">
        <v>44113</v>
      </c>
      <c r="B669" s="3" t="s">
        <v>387</v>
      </c>
      <c r="C669" s="3">
        <v>1851</v>
      </c>
      <c r="D669" s="3" t="s">
        <v>11</v>
      </c>
      <c r="E669" s="3">
        <v>436</v>
      </c>
      <c r="F669" s="3">
        <v>438</v>
      </c>
      <c r="G669" s="3">
        <v>440</v>
      </c>
      <c r="H669" s="3">
        <v>442</v>
      </c>
      <c r="I669" s="3">
        <v>0</v>
      </c>
      <c r="J669" s="3">
        <v>0</v>
      </c>
      <c r="K669" s="3">
        <v>0</v>
      </c>
      <c r="L669" s="19">
        <v>-5553</v>
      </c>
      <c r="M669" s="3" t="s">
        <v>291</v>
      </c>
    </row>
    <row r="670" spans="1:13" ht="12.75">
      <c r="A670" s="10">
        <v>44113</v>
      </c>
      <c r="B670" s="3" t="s">
        <v>212</v>
      </c>
      <c r="C670" s="3">
        <v>4300</v>
      </c>
      <c r="D670" s="3" t="s">
        <v>11</v>
      </c>
      <c r="E670" s="3">
        <v>180</v>
      </c>
      <c r="F670" s="3">
        <v>181</v>
      </c>
      <c r="G670" s="3">
        <v>182</v>
      </c>
      <c r="H670" s="3">
        <v>183</v>
      </c>
      <c r="I670" s="3">
        <v>4300</v>
      </c>
      <c r="J670" s="3">
        <v>4300</v>
      </c>
      <c r="K670" s="3">
        <v>0</v>
      </c>
      <c r="L670" s="19">
        <v>8600</v>
      </c>
      <c r="M670" s="3" t="s">
        <v>292</v>
      </c>
    </row>
    <row r="671" spans="1:13" ht="12.75">
      <c r="A671" s="10">
        <v>44112</v>
      </c>
      <c r="B671" s="3" t="s">
        <v>330</v>
      </c>
      <c r="C671" s="3">
        <v>1400</v>
      </c>
      <c r="D671" s="3" t="s">
        <v>11</v>
      </c>
      <c r="E671" s="3">
        <v>870</v>
      </c>
      <c r="F671" s="3">
        <v>873</v>
      </c>
      <c r="G671" s="3">
        <v>876</v>
      </c>
      <c r="H671" s="3">
        <v>879</v>
      </c>
      <c r="I671" s="3">
        <v>4200</v>
      </c>
      <c r="J671" s="3">
        <v>4200</v>
      </c>
      <c r="K671" s="3">
        <v>4200</v>
      </c>
      <c r="L671" s="19">
        <v>12600</v>
      </c>
      <c r="M671" s="3" t="s">
        <v>290</v>
      </c>
    </row>
    <row r="672" spans="1:13" ht="12.75">
      <c r="A672" s="10">
        <v>44112</v>
      </c>
      <c r="B672" s="3" t="s">
        <v>282</v>
      </c>
      <c r="C672" s="3">
        <v>3200</v>
      </c>
      <c r="D672" s="3" t="s">
        <v>11</v>
      </c>
      <c r="E672" s="3">
        <v>352</v>
      </c>
      <c r="F672" s="3">
        <v>353</v>
      </c>
      <c r="G672" s="3">
        <v>354</v>
      </c>
      <c r="H672" s="3">
        <v>355</v>
      </c>
      <c r="I672" s="3">
        <v>3200</v>
      </c>
      <c r="J672" s="3">
        <v>3200</v>
      </c>
      <c r="K672" s="3">
        <v>3200</v>
      </c>
      <c r="L672" s="19">
        <v>9600</v>
      </c>
      <c r="M672" s="3" t="s">
        <v>290</v>
      </c>
    </row>
    <row r="673" spans="1:13" ht="12.75">
      <c r="A673" s="10">
        <v>44111</v>
      </c>
      <c r="B673" s="3" t="s">
        <v>316</v>
      </c>
      <c r="C673" s="3">
        <v>1300</v>
      </c>
      <c r="D673" s="3" t="s">
        <v>11</v>
      </c>
      <c r="E673" s="3">
        <v>520</v>
      </c>
      <c r="F673" s="3">
        <v>523</v>
      </c>
      <c r="G673" s="3">
        <v>526</v>
      </c>
      <c r="H673" s="3">
        <v>529</v>
      </c>
      <c r="I673" s="3">
        <v>3900</v>
      </c>
      <c r="J673" s="3">
        <v>0</v>
      </c>
      <c r="K673" s="3">
        <v>0</v>
      </c>
      <c r="L673" s="19">
        <v>3900</v>
      </c>
      <c r="M673" s="3" t="s">
        <v>313</v>
      </c>
    </row>
    <row r="674" spans="1:13" ht="12.75">
      <c r="A674" s="10">
        <v>44111</v>
      </c>
      <c r="B674" s="3" t="s">
        <v>382</v>
      </c>
      <c r="C674" s="3">
        <v>400</v>
      </c>
      <c r="D674" s="3" t="s">
        <v>11</v>
      </c>
      <c r="E674" s="3">
        <v>3210</v>
      </c>
      <c r="F674" s="3">
        <v>3220</v>
      </c>
      <c r="G674" s="3">
        <v>3230</v>
      </c>
      <c r="H674" s="3">
        <v>3240</v>
      </c>
      <c r="I674" s="3">
        <v>4000</v>
      </c>
      <c r="J674" s="3">
        <v>0</v>
      </c>
      <c r="K674" s="3">
        <v>0</v>
      </c>
      <c r="L674" s="19">
        <v>4000</v>
      </c>
      <c r="M674" s="3" t="s">
        <v>313</v>
      </c>
    </row>
    <row r="675" spans="1:13" ht="12.75">
      <c r="A675" s="10">
        <v>44110</v>
      </c>
      <c r="B675" s="3" t="s">
        <v>329</v>
      </c>
      <c r="C675" s="3">
        <v>300</v>
      </c>
      <c r="D675" s="3" t="s">
        <v>11</v>
      </c>
      <c r="E675" s="3">
        <v>2080</v>
      </c>
      <c r="F675" s="3">
        <v>2090</v>
      </c>
      <c r="G675" s="3">
        <v>2100</v>
      </c>
      <c r="H675" s="3">
        <v>2110</v>
      </c>
      <c r="I675" s="3">
        <v>0</v>
      </c>
      <c r="J675" s="3">
        <v>0</v>
      </c>
      <c r="K675" s="3">
        <v>0</v>
      </c>
      <c r="L675" s="19">
        <v>-4500</v>
      </c>
      <c r="M675" s="3" t="s">
        <v>291</v>
      </c>
    </row>
    <row r="676" spans="1:13" ht="12.75">
      <c r="A676" s="10">
        <v>44110</v>
      </c>
      <c r="B676" s="3" t="s">
        <v>253</v>
      </c>
      <c r="C676" s="3">
        <v>2500</v>
      </c>
      <c r="D676" s="3" t="s">
        <v>11</v>
      </c>
      <c r="E676" s="3">
        <v>361</v>
      </c>
      <c r="F676" s="3">
        <v>362.5</v>
      </c>
      <c r="G676" s="3">
        <v>364</v>
      </c>
      <c r="H676" s="3">
        <v>365.4</v>
      </c>
      <c r="I676" s="3">
        <v>0</v>
      </c>
      <c r="J676" s="3">
        <v>0</v>
      </c>
      <c r="K676" s="3">
        <v>0</v>
      </c>
      <c r="L676" s="19">
        <v>-5000</v>
      </c>
      <c r="M676" s="3" t="s">
        <v>291</v>
      </c>
    </row>
    <row r="677" spans="1:13" ht="12.75">
      <c r="A677" s="10">
        <v>44109</v>
      </c>
      <c r="B677" s="3" t="s">
        <v>389</v>
      </c>
      <c r="C677" s="3">
        <v>1200</v>
      </c>
      <c r="D677" s="3" t="s">
        <v>11</v>
      </c>
      <c r="E677" s="3">
        <v>832</v>
      </c>
      <c r="F677" s="3">
        <v>835</v>
      </c>
      <c r="G677" s="3">
        <v>838</v>
      </c>
      <c r="H677" s="3">
        <v>841</v>
      </c>
      <c r="I677" s="3">
        <v>3600</v>
      </c>
      <c r="J677" s="3">
        <v>3600</v>
      </c>
      <c r="K677" s="3">
        <v>0</v>
      </c>
      <c r="L677" s="19">
        <v>7200</v>
      </c>
      <c r="M677" s="3" t="s">
        <v>292</v>
      </c>
    </row>
    <row r="678" spans="1:13" ht="12.75">
      <c r="A678" s="10">
        <v>44109</v>
      </c>
      <c r="B678" s="3" t="s">
        <v>390</v>
      </c>
      <c r="C678" s="3">
        <v>3200</v>
      </c>
      <c r="D678" s="3" t="s">
        <v>11</v>
      </c>
      <c r="E678" s="3">
        <v>325</v>
      </c>
      <c r="F678" s="3">
        <v>326</v>
      </c>
      <c r="G678" s="3">
        <v>327</v>
      </c>
      <c r="H678" s="3">
        <v>328</v>
      </c>
      <c r="I678" s="3">
        <v>3200</v>
      </c>
      <c r="J678" s="3">
        <v>3200</v>
      </c>
      <c r="K678" s="3">
        <v>3200</v>
      </c>
      <c r="L678" s="19">
        <v>9600</v>
      </c>
      <c r="M678" s="3" t="s">
        <v>290</v>
      </c>
    </row>
    <row r="679" spans="1:13" ht="12.75">
      <c r="A679" s="10">
        <v>44105</v>
      </c>
      <c r="B679" s="3" t="s">
        <v>59</v>
      </c>
      <c r="C679" s="3">
        <v>4300</v>
      </c>
      <c r="D679" s="3" t="s">
        <v>11</v>
      </c>
      <c r="E679" s="3">
        <v>179</v>
      </c>
      <c r="F679" s="3">
        <v>180</v>
      </c>
      <c r="G679" s="3">
        <v>181</v>
      </c>
      <c r="H679" s="3">
        <v>182</v>
      </c>
      <c r="I679" s="3">
        <v>0</v>
      </c>
      <c r="J679" s="3">
        <v>0</v>
      </c>
      <c r="K679" s="3">
        <v>0</v>
      </c>
      <c r="L679" s="19">
        <v>-6450</v>
      </c>
      <c r="M679" s="3" t="s">
        <v>291</v>
      </c>
    </row>
    <row r="680" spans="1:13" ht="12.75">
      <c r="A680" s="10">
        <v>44105</v>
      </c>
      <c r="B680" s="3" t="s">
        <v>388</v>
      </c>
      <c r="C680" s="3">
        <v>800</v>
      </c>
      <c r="D680" s="3" t="s">
        <v>11</v>
      </c>
      <c r="E680" s="3">
        <v>549</v>
      </c>
      <c r="F680" s="3">
        <v>553</v>
      </c>
      <c r="G680" s="3">
        <v>557</v>
      </c>
      <c r="H680" s="3">
        <v>561</v>
      </c>
      <c r="I680" s="3">
        <v>3200</v>
      </c>
      <c r="J680" s="3">
        <v>3200</v>
      </c>
      <c r="K680" s="3">
        <v>3200</v>
      </c>
      <c r="L680" s="19">
        <v>9600</v>
      </c>
      <c r="M680" s="3" t="s">
        <v>290</v>
      </c>
    </row>
    <row r="681" spans="1:13" ht="12.75">
      <c r="A681" s="10">
        <v>44104</v>
      </c>
      <c r="B681" s="3" t="s">
        <v>10</v>
      </c>
      <c r="C681" s="3">
        <v>1300</v>
      </c>
      <c r="D681" s="3" t="s">
        <v>11</v>
      </c>
      <c r="E681" s="3">
        <v>790</v>
      </c>
      <c r="F681" s="3">
        <v>793</v>
      </c>
      <c r="G681" s="3">
        <v>796</v>
      </c>
      <c r="H681" s="3">
        <v>799</v>
      </c>
      <c r="I681" s="3">
        <v>0</v>
      </c>
      <c r="J681" s="3">
        <v>0</v>
      </c>
      <c r="K681" s="3">
        <v>0</v>
      </c>
      <c r="L681" s="19">
        <v>-5850</v>
      </c>
      <c r="M681" s="3" t="s">
        <v>291</v>
      </c>
    </row>
    <row r="682" spans="1:13" ht="12.75">
      <c r="A682" s="10">
        <v>44103</v>
      </c>
      <c r="B682" s="3" t="s">
        <v>390</v>
      </c>
      <c r="C682" s="3">
        <v>3200</v>
      </c>
      <c r="D682" s="3" t="s">
        <v>11</v>
      </c>
      <c r="E682" s="3">
        <v>315</v>
      </c>
      <c r="F682" s="3">
        <v>316</v>
      </c>
      <c r="G682" s="3">
        <v>317</v>
      </c>
      <c r="H682" s="3">
        <v>318</v>
      </c>
      <c r="I682" s="3">
        <v>3200</v>
      </c>
      <c r="J682" s="3">
        <v>3200</v>
      </c>
      <c r="K682" s="3">
        <v>3200</v>
      </c>
      <c r="L682" s="19">
        <f>I682+J682+K682</f>
        <v>9600</v>
      </c>
      <c r="M682" s="3" t="s">
        <v>290</v>
      </c>
    </row>
    <row r="683" spans="1:13" ht="12.75">
      <c r="A683" s="10">
        <v>44103</v>
      </c>
      <c r="B683" s="3" t="s">
        <v>59</v>
      </c>
      <c r="C683" s="3">
        <v>4300</v>
      </c>
      <c r="D683" s="3" t="s">
        <v>11</v>
      </c>
      <c r="E683" s="3">
        <v>171</v>
      </c>
      <c r="F683" s="3">
        <v>172</v>
      </c>
      <c r="G683" s="3">
        <v>173</v>
      </c>
      <c r="H683" s="3">
        <v>174</v>
      </c>
      <c r="I683" s="3">
        <v>4300</v>
      </c>
      <c r="J683" s="3">
        <v>0</v>
      </c>
      <c r="K683" s="3">
        <v>0</v>
      </c>
      <c r="L683" s="19">
        <v>4300</v>
      </c>
      <c r="M683" s="3" t="s">
        <v>313</v>
      </c>
    </row>
    <row r="684" spans="1:13" ht="12.75">
      <c r="A684" s="10">
        <v>44102</v>
      </c>
      <c r="B684" s="3" t="s">
        <v>128</v>
      </c>
      <c r="C684" s="3">
        <v>1375</v>
      </c>
      <c r="D684" s="3" t="s">
        <v>11</v>
      </c>
      <c r="E684" s="3">
        <v>356</v>
      </c>
      <c r="F684" s="3">
        <v>359</v>
      </c>
      <c r="G684" s="3">
        <v>362</v>
      </c>
      <c r="H684" s="3">
        <v>365</v>
      </c>
      <c r="I684" s="3">
        <v>4125</v>
      </c>
      <c r="J684" s="3">
        <v>4125</v>
      </c>
      <c r="K684" s="3">
        <v>0</v>
      </c>
      <c r="L684" s="19">
        <f>I684+J684</f>
        <v>8250</v>
      </c>
      <c r="M684" s="3" t="s">
        <v>292</v>
      </c>
    </row>
    <row r="685" spans="1:13" ht="12.75">
      <c r="A685" s="10">
        <v>44102</v>
      </c>
      <c r="B685" s="3" t="s">
        <v>12</v>
      </c>
      <c r="C685" s="3">
        <v>2500</v>
      </c>
      <c r="D685" s="3" t="s">
        <v>11</v>
      </c>
      <c r="E685" s="3">
        <v>340</v>
      </c>
      <c r="F685" s="3">
        <v>341.5</v>
      </c>
      <c r="G685" s="3">
        <v>343</v>
      </c>
      <c r="H685" s="3">
        <v>344.5</v>
      </c>
      <c r="I685" s="3">
        <v>3750</v>
      </c>
      <c r="J685" s="3">
        <v>3750</v>
      </c>
      <c r="K685" s="3">
        <v>0</v>
      </c>
      <c r="L685" s="19">
        <f>I685+J685</f>
        <v>7500</v>
      </c>
      <c r="M685" s="3" t="s">
        <v>292</v>
      </c>
    </row>
    <row r="686" spans="1:13" ht="12.75">
      <c r="A686" s="10">
        <v>44099</v>
      </c>
      <c r="B686" s="3" t="s">
        <v>12</v>
      </c>
      <c r="C686" s="3">
        <v>2500</v>
      </c>
      <c r="D686" s="3" t="s">
        <v>11</v>
      </c>
      <c r="E686" s="3">
        <v>323.5</v>
      </c>
      <c r="F686" s="3">
        <v>325</v>
      </c>
      <c r="G686" s="3">
        <v>326.5</v>
      </c>
      <c r="H686" s="3">
        <v>328</v>
      </c>
      <c r="I686" s="3">
        <v>3750</v>
      </c>
      <c r="J686" s="3">
        <v>3750</v>
      </c>
      <c r="K686" s="3">
        <v>3750</v>
      </c>
      <c r="L686" s="19">
        <f>I686+J686+K686</f>
        <v>11250</v>
      </c>
      <c r="M686" s="3" t="s">
        <v>290</v>
      </c>
    </row>
    <row r="687" spans="1:13" ht="12.75">
      <c r="A687" s="10">
        <v>44099</v>
      </c>
      <c r="B687" s="3" t="s">
        <v>59</v>
      </c>
      <c r="C687" s="3">
        <v>4300</v>
      </c>
      <c r="D687" s="3" t="s">
        <v>11</v>
      </c>
      <c r="E687" s="3">
        <v>164</v>
      </c>
      <c r="F687" s="3">
        <v>165</v>
      </c>
      <c r="G687" s="3">
        <v>166</v>
      </c>
      <c r="H687" s="3">
        <v>167</v>
      </c>
      <c r="I687" s="3">
        <v>4300</v>
      </c>
      <c r="J687" s="3">
        <v>0</v>
      </c>
      <c r="K687" s="3">
        <v>0</v>
      </c>
      <c r="L687" s="19">
        <v>4300</v>
      </c>
      <c r="M687" s="3" t="s">
        <v>313</v>
      </c>
    </row>
    <row r="688" spans="1:13" ht="12.75">
      <c r="A688" s="10">
        <v>44098</v>
      </c>
      <c r="B688" s="3" t="s">
        <v>125</v>
      </c>
      <c r="C688" s="3">
        <v>2800</v>
      </c>
      <c r="D688" s="3" t="s">
        <v>11</v>
      </c>
      <c r="E688" s="3">
        <v>170</v>
      </c>
      <c r="F688" s="3">
        <v>171.5</v>
      </c>
      <c r="G688" s="3">
        <v>173</v>
      </c>
      <c r="H688" s="3">
        <v>175</v>
      </c>
      <c r="I688" s="3">
        <v>4200</v>
      </c>
      <c r="J688" s="3">
        <v>4200</v>
      </c>
      <c r="K688" s="3">
        <v>5600</v>
      </c>
      <c r="L688" s="19">
        <f>I688+J688+K688</f>
        <v>14000</v>
      </c>
      <c r="M688" s="3" t="s">
        <v>290</v>
      </c>
    </row>
    <row r="689" spans="1:13" ht="12.75">
      <c r="A689" s="10">
        <v>44098</v>
      </c>
      <c r="B689" s="3" t="s">
        <v>32</v>
      </c>
      <c r="C689" s="3">
        <v>3000</v>
      </c>
      <c r="D689" s="3" t="s">
        <v>80</v>
      </c>
      <c r="E689" s="3">
        <v>183</v>
      </c>
      <c r="F689" s="3">
        <v>182</v>
      </c>
      <c r="G689" s="3">
        <v>181</v>
      </c>
      <c r="H689" s="3">
        <v>180</v>
      </c>
      <c r="I689" s="3">
        <v>0</v>
      </c>
      <c r="J689" s="3">
        <v>0</v>
      </c>
      <c r="K689" s="3">
        <v>0</v>
      </c>
      <c r="L689" s="19">
        <v>0</v>
      </c>
      <c r="M689" s="3" t="s">
        <v>294</v>
      </c>
    </row>
    <row r="690" spans="1:13" ht="12.75">
      <c r="A690" s="10">
        <v>44097</v>
      </c>
      <c r="B690" s="3" t="s">
        <v>282</v>
      </c>
      <c r="C690" s="3">
        <v>3200</v>
      </c>
      <c r="D690" s="3" t="s">
        <v>11</v>
      </c>
      <c r="E690" s="3">
        <v>318</v>
      </c>
      <c r="F690" s="3">
        <v>319</v>
      </c>
      <c r="G690" s="3">
        <v>320</v>
      </c>
      <c r="H690" s="3">
        <v>321</v>
      </c>
      <c r="I690" s="3">
        <v>0</v>
      </c>
      <c r="J690" s="3">
        <v>0</v>
      </c>
      <c r="K690" s="3">
        <v>0</v>
      </c>
      <c r="L690" s="19">
        <v>0</v>
      </c>
      <c r="M690" s="3" t="s">
        <v>294</v>
      </c>
    </row>
    <row r="691" spans="1:13" ht="12.75">
      <c r="A691" s="10">
        <v>44097</v>
      </c>
      <c r="B691" s="3" t="s">
        <v>387</v>
      </c>
      <c r="C691" s="3">
        <v>1851</v>
      </c>
      <c r="D691" s="3" t="s">
        <v>80</v>
      </c>
      <c r="E691" s="3">
        <v>453</v>
      </c>
      <c r="F691" s="3">
        <v>451</v>
      </c>
      <c r="G691" s="3">
        <v>449</v>
      </c>
      <c r="H691" s="3">
        <v>447</v>
      </c>
      <c r="I691" s="3">
        <v>3702</v>
      </c>
      <c r="J691" s="3">
        <v>3702</v>
      </c>
      <c r="K691" s="3">
        <v>3702</v>
      </c>
      <c r="L691" s="19">
        <v>11106</v>
      </c>
      <c r="M691" s="3" t="s">
        <v>290</v>
      </c>
    </row>
    <row r="692" spans="1:13" ht="12.75">
      <c r="A692" s="10">
        <v>44096</v>
      </c>
      <c r="B692" s="3" t="s">
        <v>314</v>
      </c>
      <c r="C692" s="3">
        <v>3000</v>
      </c>
      <c r="D692" s="3" t="s">
        <v>80</v>
      </c>
      <c r="E692" s="3">
        <v>200</v>
      </c>
      <c r="F692" s="3">
        <v>199</v>
      </c>
      <c r="G692" s="3">
        <v>198</v>
      </c>
      <c r="H692" s="3">
        <v>197</v>
      </c>
      <c r="I692" s="3">
        <v>3000</v>
      </c>
      <c r="J692" s="3">
        <v>3000</v>
      </c>
      <c r="K692" s="3">
        <v>3000</v>
      </c>
      <c r="L692" s="19">
        <v>9000</v>
      </c>
      <c r="M692" s="3" t="s">
        <v>290</v>
      </c>
    </row>
    <row r="693" spans="1:13" ht="12.75">
      <c r="A693" s="10">
        <v>44096</v>
      </c>
      <c r="B693" s="3" t="s">
        <v>388</v>
      </c>
      <c r="C693" s="3">
        <v>800</v>
      </c>
      <c r="D693" s="3" t="s">
        <v>11</v>
      </c>
      <c r="E693" s="3">
        <v>570</v>
      </c>
      <c r="F693" s="3">
        <v>575</v>
      </c>
      <c r="G693" s="3">
        <v>580</v>
      </c>
      <c r="H693" s="3">
        <v>585</v>
      </c>
      <c r="I693" s="3">
        <v>0</v>
      </c>
      <c r="J693" s="3">
        <v>0</v>
      </c>
      <c r="K693" s="3">
        <v>0</v>
      </c>
      <c r="L693" s="19">
        <v>0</v>
      </c>
      <c r="M693" s="3" t="s">
        <v>294</v>
      </c>
    </row>
    <row r="694" spans="1:13" ht="12.75">
      <c r="A694" s="10">
        <v>44095</v>
      </c>
      <c r="B694" s="3" t="s">
        <v>236</v>
      </c>
      <c r="C694" s="3">
        <v>400</v>
      </c>
      <c r="D694" s="3" t="s">
        <v>11</v>
      </c>
      <c r="E694" s="3">
        <v>1310</v>
      </c>
      <c r="F694" s="3">
        <v>1320</v>
      </c>
      <c r="G694" s="3">
        <v>1330</v>
      </c>
      <c r="H694" s="3">
        <v>1340</v>
      </c>
      <c r="I694" s="3">
        <v>0</v>
      </c>
      <c r="J694" s="3">
        <v>0</v>
      </c>
      <c r="K694" s="3">
        <v>0</v>
      </c>
      <c r="L694" s="19">
        <v>-6000</v>
      </c>
      <c r="M694" s="3" t="s">
        <v>291</v>
      </c>
    </row>
    <row r="695" spans="1:13" ht="12.75">
      <c r="A695" s="10">
        <v>44095</v>
      </c>
      <c r="B695" s="3" t="s">
        <v>389</v>
      </c>
      <c r="C695" s="3">
        <v>1200</v>
      </c>
      <c r="D695" s="3" t="s">
        <v>11</v>
      </c>
      <c r="E695" s="3">
        <v>820</v>
      </c>
      <c r="F695" s="3">
        <v>823</v>
      </c>
      <c r="G695" s="3">
        <v>826</v>
      </c>
      <c r="H695" s="3">
        <v>829</v>
      </c>
      <c r="I695" s="3">
        <v>0</v>
      </c>
      <c r="J695" s="3">
        <v>0</v>
      </c>
      <c r="K695" s="3">
        <v>0</v>
      </c>
      <c r="L695" s="19">
        <v>-5400</v>
      </c>
      <c r="M695" s="3" t="s">
        <v>291</v>
      </c>
    </row>
    <row r="696" spans="1:13" ht="12.75">
      <c r="A696" s="10">
        <v>44092</v>
      </c>
      <c r="B696" s="3" t="s">
        <v>253</v>
      </c>
      <c r="C696" s="3">
        <v>2500</v>
      </c>
      <c r="D696" s="3" t="s">
        <v>11</v>
      </c>
      <c r="E696" s="3">
        <v>356</v>
      </c>
      <c r="F696" s="3">
        <v>357.5</v>
      </c>
      <c r="G696" s="3">
        <v>359</v>
      </c>
      <c r="H696" s="3">
        <v>361</v>
      </c>
      <c r="I696" s="3">
        <v>3750</v>
      </c>
      <c r="J696" s="3">
        <v>0</v>
      </c>
      <c r="K696" s="3">
        <v>0</v>
      </c>
      <c r="L696" s="3">
        <v>3750</v>
      </c>
      <c r="M696" s="3" t="s">
        <v>313</v>
      </c>
    </row>
    <row r="697" spans="1:13" ht="12.75">
      <c r="A697" s="10">
        <v>44092</v>
      </c>
      <c r="B697" s="3" t="s">
        <v>19</v>
      </c>
      <c r="C697" s="3">
        <v>1700</v>
      </c>
      <c r="D697" s="3" t="s">
        <v>11</v>
      </c>
      <c r="E697" s="3">
        <v>404</v>
      </c>
      <c r="F697" s="3">
        <v>406</v>
      </c>
      <c r="G697" s="3">
        <v>408</v>
      </c>
      <c r="H697" s="3">
        <v>410</v>
      </c>
      <c r="I697" s="3">
        <v>0</v>
      </c>
      <c r="J697" s="3">
        <v>0</v>
      </c>
      <c r="K697" s="3">
        <v>0</v>
      </c>
      <c r="L697" s="19">
        <v>-5100</v>
      </c>
      <c r="M697" s="3" t="s">
        <v>291</v>
      </c>
    </row>
    <row r="698" spans="1:13" ht="12.75">
      <c r="A698" s="10">
        <v>44092</v>
      </c>
      <c r="B698" s="3" t="s">
        <v>386</v>
      </c>
      <c r="C698" s="3">
        <v>1300</v>
      </c>
      <c r="D698" s="3" t="s">
        <v>11</v>
      </c>
      <c r="E698" s="3">
        <v>780</v>
      </c>
      <c r="F698" s="3">
        <v>783</v>
      </c>
      <c r="G698" s="3">
        <v>786</v>
      </c>
      <c r="H698" s="3">
        <v>789</v>
      </c>
      <c r="I698" s="3">
        <v>3900</v>
      </c>
      <c r="J698" s="3">
        <v>3900</v>
      </c>
      <c r="K698" s="3">
        <v>3900</v>
      </c>
      <c r="L698" s="19">
        <v>11700</v>
      </c>
      <c r="M698" s="3" t="s">
        <v>290</v>
      </c>
    </row>
    <row r="699" spans="1:13" ht="12.75">
      <c r="A699" s="10">
        <v>44091</v>
      </c>
      <c r="B699" s="3" t="s">
        <v>314</v>
      </c>
      <c r="C699" s="3">
        <v>3000</v>
      </c>
      <c r="D699" s="3" t="s">
        <v>11</v>
      </c>
      <c r="E699" s="3">
        <v>223</v>
      </c>
      <c r="F699" s="3">
        <v>224</v>
      </c>
      <c r="G699" s="3">
        <v>225</v>
      </c>
      <c r="H699" s="3">
        <v>226</v>
      </c>
      <c r="I699" s="3">
        <v>3000</v>
      </c>
      <c r="J699" s="3">
        <v>3000</v>
      </c>
      <c r="K699" s="3">
        <v>0</v>
      </c>
      <c r="L699" s="19">
        <v>6000</v>
      </c>
      <c r="M699" s="3" t="s">
        <v>292</v>
      </c>
    </row>
    <row r="700" spans="1:13" ht="12.75">
      <c r="A700" s="10">
        <v>44090</v>
      </c>
      <c r="B700" s="3" t="s">
        <v>212</v>
      </c>
      <c r="C700" s="3">
        <v>4300</v>
      </c>
      <c r="D700" s="3" t="s">
        <v>11</v>
      </c>
      <c r="E700" s="3">
        <v>183</v>
      </c>
      <c r="F700" s="3">
        <v>183.9</v>
      </c>
      <c r="G700" s="3">
        <v>185</v>
      </c>
      <c r="H700" s="3">
        <v>186</v>
      </c>
      <c r="I700" s="3">
        <v>3870</v>
      </c>
      <c r="J700" s="3">
        <v>0</v>
      </c>
      <c r="K700" s="3">
        <v>0</v>
      </c>
      <c r="L700" s="3">
        <v>3870</v>
      </c>
      <c r="M700" s="3" t="s">
        <v>313</v>
      </c>
    </row>
    <row r="701" spans="1:13" ht="12.75">
      <c r="A701" s="10">
        <v>44090</v>
      </c>
      <c r="B701" s="3" t="s">
        <v>316</v>
      </c>
      <c r="C701" s="3">
        <v>1300</v>
      </c>
      <c r="D701" s="3" t="s">
        <v>80</v>
      </c>
      <c r="E701" s="3">
        <v>524</v>
      </c>
      <c r="F701" s="3">
        <v>521</v>
      </c>
      <c r="G701" s="3">
        <v>518</v>
      </c>
      <c r="H701" s="3">
        <v>515</v>
      </c>
      <c r="I701" s="3">
        <v>0</v>
      </c>
      <c r="J701" s="3">
        <v>0</v>
      </c>
      <c r="K701" s="3">
        <v>0</v>
      </c>
      <c r="L701" s="19">
        <v>-5590</v>
      </c>
      <c r="M701" s="3" t="s">
        <v>291</v>
      </c>
    </row>
    <row r="702" spans="1:13" ht="12.75">
      <c r="A702" s="10">
        <v>44090</v>
      </c>
      <c r="B702" s="18" t="s">
        <v>397</v>
      </c>
      <c r="C702" s="18">
        <v>1400</v>
      </c>
      <c r="D702" s="3" t="s">
        <v>11</v>
      </c>
      <c r="E702" s="3">
        <v>626</v>
      </c>
      <c r="F702" s="3">
        <v>629</v>
      </c>
      <c r="G702" s="3">
        <v>632</v>
      </c>
      <c r="H702" s="3">
        <v>635</v>
      </c>
      <c r="I702" s="3">
        <v>4200</v>
      </c>
      <c r="J702" s="3">
        <v>4200</v>
      </c>
      <c r="K702" s="3">
        <v>4200</v>
      </c>
      <c r="L702" s="19">
        <v>12600</v>
      </c>
      <c r="M702" s="3" t="s">
        <v>290</v>
      </c>
    </row>
    <row r="703" spans="1:13" ht="12.75">
      <c r="A703" s="10">
        <v>44089</v>
      </c>
      <c r="B703" s="3" t="s">
        <v>386</v>
      </c>
      <c r="C703" s="3">
        <v>1300</v>
      </c>
      <c r="D703" s="3" t="s">
        <v>11</v>
      </c>
      <c r="E703" s="3">
        <v>741</v>
      </c>
      <c r="F703" s="3">
        <v>744</v>
      </c>
      <c r="G703" s="3">
        <v>747</v>
      </c>
      <c r="H703" s="3">
        <v>750</v>
      </c>
      <c r="I703" s="3">
        <v>3900</v>
      </c>
      <c r="J703" s="3">
        <v>3900</v>
      </c>
      <c r="K703" s="3">
        <v>3900</v>
      </c>
      <c r="L703" s="19">
        <v>11700</v>
      </c>
      <c r="M703" s="3" t="s">
        <v>290</v>
      </c>
    </row>
    <row r="704" spans="1:13" ht="12.75">
      <c r="A704" s="10">
        <v>44089</v>
      </c>
      <c r="B704" s="3" t="s">
        <v>217</v>
      </c>
      <c r="C704" s="3">
        <v>750</v>
      </c>
      <c r="D704" s="3" t="s">
        <v>11</v>
      </c>
      <c r="E704" s="3">
        <v>1214</v>
      </c>
      <c r="F704" s="3">
        <v>1219</v>
      </c>
      <c r="G704" s="3">
        <v>1224</v>
      </c>
      <c r="H704" s="3">
        <v>1230</v>
      </c>
      <c r="I704" s="3">
        <v>3750</v>
      </c>
      <c r="J704" s="3">
        <v>0</v>
      </c>
      <c r="K704" s="3">
        <v>0</v>
      </c>
      <c r="L704" s="3">
        <v>3750</v>
      </c>
      <c r="M704" s="3" t="s">
        <v>313</v>
      </c>
    </row>
    <row r="705" spans="1:13" ht="12.75">
      <c r="A705" s="10">
        <v>44089</v>
      </c>
      <c r="B705" s="3" t="s">
        <v>328</v>
      </c>
      <c r="C705" s="3">
        <v>950</v>
      </c>
      <c r="D705" s="3" t="s">
        <v>11</v>
      </c>
      <c r="E705" s="3">
        <v>718</v>
      </c>
      <c r="F705" s="3">
        <v>722</v>
      </c>
      <c r="G705" s="3">
        <v>726</v>
      </c>
      <c r="H705" s="3">
        <v>730</v>
      </c>
      <c r="I705" s="3">
        <v>3800</v>
      </c>
      <c r="J705" s="3">
        <v>0</v>
      </c>
      <c r="K705" s="3">
        <v>0</v>
      </c>
      <c r="L705" s="3">
        <v>3800</v>
      </c>
      <c r="M705" s="3" t="s">
        <v>313</v>
      </c>
    </row>
    <row r="706" spans="1:13" ht="12.75">
      <c r="A706" s="10">
        <v>44088</v>
      </c>
      <c r="B706" s="3" t="s">
        <v>282</v>
      </c>
      <c r="C706" s="3">
        <v>3200</v>
      </c>
      <c r="D706" s="3" t="s">
        <v>11</v>
      </c>
      <c r="E706" s="3">
        <v>298</v>
      </c>
      <c r="F706" s="3">
        <v>299</v>
      </c>
      <c r="G706" s="3">
        <v>300</v>
      </c>
      <c r="H706" s="3">
        <v>301</v>
      </c>
      <c r="I706" s="3">
        <v>3200</v>
      </c>
      <c r="J706" s="3">
        <v>3200</v>
      </c>
      <c r="K706" s="3">
        <v>3200</v>
      </c>
      <c r="L706" s="19">
        <v>9600</v>
      </c>
      <c r="M706" s="3" t="s">
        <v>290</v>
      </c>
    </row>
    <row r="707" spans="1:13" ht="12.75">
      <c r="A707" s="10">
        <v>44088</v>
      </c>
      <c r="B707" s="3" t="s">
        <v>389</v>
      </c>
      <c r="C707" s="3">
        <v>1200</v>
      </c>
      <c r="D707" s="3" t="s">
        <v>11</v>
      </c>
      <c r="E707" s="3">
        <v>784</v>
      </c>
      <c r="F707" s="3">
        <v>787</v>
      </c>
      <c r="G707" s="3">
        <v>790</v>
      </c>
      <c r="H707" s="3">
        <v>793</v>
      </c>
      <c r="I707" s="3">
        <v>3600</v>
      </c>
      <c r="J707" s="3">
        <v>3600</v>
      </c>
      <c r="K707" s="3">
        <v>3600</v>
      </c>
      <c r="L707" s="19">
        <v>10800</v>
      </c>
      <c r="M707" s="3" t="s">
        <v>290</v>
      </c>
    </row>
    <row r="708" spans="1:13" ht="12.75">
      <c r="A708" s="10">
        <v>44088</v>
      </c>
      <c r="B708" s="3" t="s">
        <v>55</v>
      </c>
      <c r="C708" s="3">
        <v>3000</v>
      </c>
      <c r="D708" s="3" t="s">
        <v>11</v>
      </c>
      <c r="E708" s="3">
        <v>206</v>
      </c>
      <c r="F708" s="3">
        <v>207</v>
      </c>
      <c r="G708" s="3">
        <v>208</v>
      </c>
      <c r="H708" s="3">
        <v>209</v>
      </c>
      <c r="I708" s="3">
        <v>0</v>
      </c>
      <c r="J708" s="3">
        <v>0</v>
      </c>
      <c r="K708" s="3">
        <v>0</v>
      </c>
      <c r="L708" s="19">
        <v>-4500</v>
      </c>
      <c r="M708" s="3" t="s">
        <v>291</v>
      </c>
    </row>
    <row r="709" spans="1:13" ht="12.75">
      <c r="A709" s="10">
        <v>44085</v>
      </c>
      <c r="B709" s="3" t="s">
        <v>282</v>
      </c>
      <c r="C709" s="3">
        <v>3200</v>
      </c>
      <c r="D709" s="3" t="s">
        <v>11</v>
      </c>
      <c r="E709" s="3">
        <v>297</v>
      </c>
      <c r="F709" s="3">
        <v>298</v>
      </c>
      <c r="G709" s="3">
        <v>299</v>
      </c>
      <c r="H709" s="3">
        <v>300</v>
      </c>
      <c r="I709" s="3">
        <v>3200</v>
      </c>
      <c r="J709" s="3">
        <v>3200</v>
      </c>
      <c r="K709" s="3">
        <v>0</v>
      </c>
      <c r="L709" s="19">
        <v>6400</v>
      </c>
      <c r="M709" s="3" t="s">
        <v>292</v>
      </c>
    </row>
    <row r="710" spans="1:13" ht="12.75">
      <c r="A710" s="10">
        <v>44085</v>
      </c>
      <c r="B710" s="3" t="s">
        <v>217</v>
      </c>
      <c r="C710" s="3">
        <v>750</v>
      </c>
      <c r="D710" s="3" t="s">
        <v>11</v>
      </c>
      <c r="E710" s="3">
        <v>1175</v>
      </c>
      <c r="F710" s="3">
        <v>1180</v>
      </c>
      <c r="G710" s="3">
        <v>1185</v>
      </c>
      <c r="H710" s="3">
        <v>1190</v>
      </c>
      <c r="I710" s="3">
        <v>3750</v>
      </c>
      <c r="J710" s="3">
        <v>3750</v>
      </c>
      <c r="K710" s="3">
        <v>3750</v>
      </c>
      <c r="L710" s="19">
        <v>11250</v>
      </c>
      <c r="M710" s="3" t="s">
        <v>290</v>
      </c>
    </row>
    <row r="711" spans="1:13" ht="12.75">
      <c r="A711" s="10">
        <v>44085</v>
      </c>
      <c r="B711" s="3" t="s">
        <v>212</v>
      </c>
      <c r="C711" s="3">
        <v>4300</v>
      </c>
      <c r="D711" s="3" t="s">
        <v>11</v>
      </c>
      <c r="E711" s="3">
        <v>180</v>
      </c>
      <c r="F711" s="3">
        <v>181</v>
      </c>
      <c r="G711" s="3">
        <v>182</v>
      </c>
      <c r="H711" s="3">
        <v>183</v>
      </c>
      <c r="I711" s="3">
        <v>0</v>
      </c>
      <c r="J711" s="3">
        <v>0</v>
      </c>
      <c r="K711" s="3">
        <v>0</v>
      </c>
      <c r="L711" s="19">
        <v>0</v>
      </c>
      <c r="M711" s="3" t="s">
        <v>294</v>
      </c>
    </row>
    <row r="712" spans="1:13" ht="12.75">
      <c r="A712" s="10">
        <v>44084</v>
      </c>
      <c r="B712" s="3" t="s">
        <v>388</v>
      </c>
      <c r="C712" s="3">
        <v>800</v>
      </c>
      <c r="D712" s="3" t="s">
        <v>11</v>
      </c>
      <c r="E712" s="3">
        <v>625</v>
      </c>
      <c r="F712" s="3">
        <v>629</v>
      </c>
      <c r="G712" s="3">
        <v>633</v>
      </c>
      <c r="H712" s="3">
        <v>637</v>
      </c>
      <c r="I712" s="3">
        <v>0</v>
      </c>
      <c r="J712" s="3">
        <v>0</v>
      </c>
      <c r="K712" s="3">
        <v>0</v>
      </c>
      <c r="L712" s="19">
        <v>0</v>
      </c>
      <c r="M712" s="3" t="s">
        <v>293</v>
      </c>
    </row>
    <row r="713" spans="1:13" ht="12.75">
      <c r="A713" s="10">
        <v>44083</v>
      </c>
      <c r="B713" s="3" t="s">
        <v>55</v>
      </c>
      <c r="C713" s="3">
        <v>3000</v>
      </c>
      <c r="D713" s="3" t="s">
        <v>80</v>
      </c>
      <c r="E713" s="3">
        <v>197</v>
      </c>
      <c r="F713" s="3">
        <v>196</v>
      </c>
      <c r="G713" s="3">
        <v>195</v>
      </c>
      <c r="H713" s="3">
        <v>194</v>
      </c>
      <c r="I713" s="3">
        <v>3000</v>
      </c>
      <c r="J713" s="3">
        <v>3000</v>
      </c>
      <c r="K713" s="3">
        <v>3000</v>
      </c>
      <c r="L713" s="19">
        <v>9000</v>
      </c>
      <c r="M713" s="3" t="s">
        <v>290</v>
      </c>
    </row>
    <row r="714" spans="1:13" ht="12.75">
      <c r="A714" s="10">
        <v>44083</v>
      </c>
      <c r="B714" s="3" t="s">
        <v>282</v>
      </c>
      <c r="C714" s="3">
        <v>3200</v>
      </c>
      <c r="D714" s="3" t="s">
        <v>11</v>
      </c>
      <c r="E714" s="3">
        <v>287</v>
      </c>
      <c r="F714" s="3">
        <v>288</v>
      </c>
      <c r="G714" s="3">
        <v>289</v>
      </c>
      <c r="H714" s="3">
        <v>290</v>
      </c>
      <c r="I714" s="3">
        <v>3200</v>
      </c>
      <c r="J714" s="3">
        <v>3200</v>
      </c>
      <c r="K714" s="3">
        <v>0</v>
      </c>
      <c r="L714" s="19">
        <v>6400</v>
      </c>
      <c r="M714" s="3" t="s">
        <v>292</v>
      </c>
    </row>
    <row r="715" spans="1:13" ht="12.75">
      <c r="A715" s="10">
        <v>44083</v>
      </c>
      <c r="B715" s="3" t="s">
        <v>387</v>
      </c>
      <c r="C715" s="3">
        <v>1851</v>
      </c>
      <c r="D715" s="3" t="s">
        <v>11</v>
      </c>
      <c r="E715" s="3">
        <v>507</v>
      </c>
      <c r="F715" s="3">
        <v>509</v>
      </c>
      <c r="G715" s="3">
        <v>511</v>
      </c>
      <c r="H715" s="3">
        <v>513</v>
      </c>
      <c r="I715" s="3">
        <v>3702</v>
      </c>
      <c r="J715" s="3">
        <v>0</v>
      </c>
      <c r="K715" s="3">
        <v>0</v>
      </c>
      <c r="L715" s="3">
        <v>3702</v>
      </c>
      <c r="M715" s="3" t="s">
        <v>313</v>
      </c>
    </row>
    <row r="716" spans="1:13" ht="12.75">
      <c r="A716" s="10">
        <v>44082</v>
      </c>
      <c r="B716" s="3" t="s">
        <v>316</v>
      </c>
      <c r="C716" s="3">
        <v>1300</v>
      </c>
      <c r="D716" s="3" t="s">
        <v>11</v>
      </c>
      <c r="E716" s="3">
        <v>502</v>
      </c>
      <c r="F716" s="3">
        <v>505</v>
      </c>
      <c r="G716" s="3">
        <v>508</v>
      </c>
      <c r="H716" s="3">
        <v>511</v>
      </c>
      <c r="I716" s="3">
        <v>0</v>
      </c>
      <c r="J716" s="3">
        <v>0</v>
      </c>
      <c r="K716" s="3">
        <v>0</v>
      </c>
      <c r="L716" s="19">
        <v>-5850</v>
      </c>
      <c r="M716" s="3" t="s">
        <v>291</v>
      </c>
    </row>
    <row r="717" spans="1:13" ht="12.75">
      <c r="A717" s="10">
        <v>44082</v>
      </c>
      <c r="B717" s="3" t="s">
        <v>253</v>
      </c>
      <c r="C717" s="3">
        <v>2500</v>
      </c>
      <c r="D717" s="3" t="s">
        <v>11</v>
      </c>
      <c r="E717" s="3">
        <v>353</v>
      </c>
      <c r="F717" s="3">
        <v>354.5</v>
      </c>
      <c r="G717" s="3">
        <v>356</v>
      </c>
      <c r="H717" s="3">
        <v>357.5</v>
      </c>
      <c r="I717" s="3">
        <v>3750</v>
      </c>
      <c r="J717" s="3">
        <v>0</v>
      </c>
      <c r="K717" s="3">
        <v>0</v>
      </c>
      <c r="L717" s="3">
        <v>3750</v>
      </c>
      <c r="M717" s="3" t="s">
        <v>313</v>
      </c>
    </row>
    <row r="718" spans="1:13" ht="12.75">
      <c r="A718" s="10">
        <v>44081</v>
      </c>
      <c r="B718" s="3" t="s">
        <v>316</v>
      </c>
      <c r="C718" s="3">
        <v>1300</v>
      </c>
      <c r="D718" s="3" t="s">
        <v>80</v>
      </c>
      <c r="E718" s="3">
        <v>498</v>
      </c>
      <c r="F718" s="3">
        <v>495</v>
      </c>
      <c r="G718" s="3">
        <v>492</v>
      </c>
      <c r="H718" s="3">
        <v>489</v>
      </c>
      <c r="I718" s="3">
        <v>3900</v>
      </c>
      <c r="J718" s="3">
        <v>0</v>
      </c>
      <c r="K718" s="3">
        <v>0</v>
      </c>
      <c r="L718" s="3">
        <v>3900</v>
      </c>
      <c r="M718" s="3" t="s">
        <v>313</v>
      </c>
    </row>
    <row r="719" spans="1:13" ht="12.75">
      <c r="A719" s="10">
        <v>44081</v>
      </c>
      <c r="B719" s="3" t="s">
        <v>84</v>
      </c>
      <c r="C719" s="3">
        <v>1375</v>
      </c>
      <c r="D719" s="3" t="s">
        <v>11</v>
      </c>
      <c r="E719" s="3">
        <v>375</v>
      </c>
      <c r="F719" s="3">
        <v>378</v>
      </c>
      <c r="G719" s="3">
        <v>381</v>
      </c>
      <c r="H719" s="3">
        <v>384</v>
      </c>
      <c r="I719" s="3">
        <v>4125</v>
      </c>
      <c r="J719" s="3">
        <v>0</v>
      </c>
      <c r="K719" s="3">
        <v>0</v>
      </c>
      <c r="L719" s="3">
        <v>4125</v>
      </c>
      <c r="M719" s="3" t="s">
        <v>313</v>
      </c>
    </row>
    <row r="720" spans="1:13" ht="12.75">
      <c r="A720" s="10">
        <v>44078</v>
      </c>
      <c r="B720" s="3" t="s">
        <v>178</v>
      </c>
      <c r="C720" s="3">
        <v>1400</v>
      </c>
      <c r="D720" s="3" t="s">
        <v>11</v>
      </c>
      <c r="E720" s="3">
        <v>529</v>
      </c>
      <c r="F720" s="3">
        <v>532</v>
      </c>
      <c r="G720" s="3">
        <v>535</v>
      </c>
      <c r="H720" s="3">
        <v>538</v>
      </c>
      <c r="I720" s="3">
        <v>0</v>
      </c>
      <c r="J720" s="3">
        <v>0</v>
      </c>
      <c r="K720" s="3">
        <v>0</v>
      </c>
      <c r="L720" s="19">
        <v>-6300</v>
      </c>
      <c r="M720" s="3" t="s">
        <v>291</v>
      </c>
    </row>
    <row r="721" spans="1:13" ht="12.75">
      <c r="A721" s="10">
        <v>44078</v>
      </c>
      <c r="B721" s="3" t="s">
        <v>348</v>
      </c>
      <c r="C721" s="3">
        <v>2800</v>
      </c>
      <c r="D721" s="3" t="s">
        <v>11</v>
      </c>
      <c r="E721" s="3">
        <v>229</v>
      </c>
      <c r="F721" s="3">
        <v>230.5</v>
      </c>
      <c r="G721" s="3">
        <v>232</v>
      </c>
      <c r="H721" s="3">
        <v>233.5</v>
      </c>
      <c r="I721" s="3">
        <v>4200</v>
      </c>
      <c r="J721" s="3">
        <v>0</v>
      </c>
      <c r="K721" s="3">
        <v>0</v>
      </c>
      <c r="L721" s="3">
        <v>4200</v>
      </c>
      <c r="M721" s="3" t="s">
        <v>313</v>
      </c>
    </row>
    <row r="722" spans="1:13" ht="12.75">
      <c r="A722" s="10">
        <v>44077</v>
      </c>
      <c r="B722" s="3" t="s">
        <v>387</v>
      </c>
      <c r="C722" s="3">
        <v>1851</v>
      </c>
      <c r="D722" s="3" t="s">
        <v>80</v>
      </c>
      <c r="E722" s="3">
        <v>543</v>
      </c>
      <c r="F722" s="3">
        <v>541</v>
      </c>
      <c r="G722" s="3">
        <v>539</v>
      </c>
      <c r="H722" s="3">
        <v>537</v>
      </c>
      <c r="I722" s="3">
        <v>3702</v>
      </c>
      <c r="J722" s="3">
        <v>0</v>
      </c>
      <c r="K722" s="3">
        <v>0</v>
      </c>
      <c r="L722" s="3">
        <v>3702</v>
      </c>
      <c r="M722" s="3" t="s">
        <v>313</v>
      </c>
    </row>
    <row r="723" spans="1:13" ht="12.75">
      <c r="A723" s="10">
        <v>44077</v>
      </c>
      <c r="B723" s="3" t="s">
        <v>348</v>
      </c>
      <c r="C723" s="3">
        <v>2800</v>
      </c>
      <c r="D723" s="3" t="s">
        <v>11</v>
      </c>
      <c r="E723" s="3">
        <v>206</v>
      </c>
      <c r="F723" s="3">
        <v>207.5</v>
      </c>
      <c r="G723" s="3">
        <v>209</v>
      </c>
      <c r="H723" s="3">
        <v>210.5</v>
      </c>
      <c r="I723" s="3">
        <v>4200</v>
      </c>
      <c r="J723" s="3">
        <v>4200</v>
      </c>
      <c r="K723" s="3">
        <v>4200</v>
      </c>
      <c r="L723" s="19">
        <v>12600</v>
      </c>
      <c r="M723" s="3" t="s">
        <v>290</v>
      </c>
    </row>
    <row r="724" spans="1:13" ht="12.75">
      <c r="A724" s="10">
        <v>44076</v>
      </c>
      <c r="B724" s="3" t="s">
        <v>228</v>
      </c>
      <c r="C724" s="3">
        <v>3700</v>
      </c>
      <c r="D724" s="3" t="s">
        <v>11</v>
      </c>
      <c r="E724" s="3">
        <v>137</v>
      </c>
      <c r="F724" s="3">
        <v>138</v>
      </c>
      <c r="G724" s="3">
        <v>139</v>
      </c>
      <c r="H724" s="3">
        <v>140</v>
      </c>
      <c r="I724" s="3">
        <v>2590</v>
      </c>
      <c r="J724" s="3">
        <v>0</v>
      </c>
      <c r="K724" s="3">
        <v>0</v>
      </c>
      <c r="L724" s="3">
        <v>2590</v>
      </c>
      <c r="M724" s="3" t="s">
        <v>396</v>
      </c>
    </row>
    <row r="725" spans="1:13" ht="12.75">
      <c r="A725" s="10">
        <v>44076</v>
      </c>
      <c r="B725" s="3" t="s">
        <v>314</v>
      </c>
      <c r="C725" s="3">
        <v>3000</v>
      </c>
      <c r="D725" s="3" t="s">
        <v>11</v>
      </c>
      <c r="E725" s="3">
        <v>211.5</v>
      </c>
      <c r="F725" s="3">
        <v>212.5</v>
      </c>
      <c r="G725" s="3">
        <v>213.5</v>
      </c>
      <c r="H725" s="3">
        <v>214.5</v>
      </c>
      <c r="I725" s="3">
        <v>0</v>
      </c>
      <c r="J725" s="3">
        <v>0</v>
      </c>
      <c r="K725" s="3">
        <v>0</v>
      </c>
      <c r="L725" s="19">
        <v>-4500</v>
      </c>
      <c r="M725" s="3" t="s">
        <v>291</v>
      </c>
    </row>
    <row r="726" spans="1:13" ht="12.75">
      <c r="A726" s="10">
        <v>44075</v>
      </c>
      <c r="B726" s="3" t="s">
        <v>212</v>
      </c>
      <c r="C726" s="3">
        <v>4300</v>
      </c>
      <c r="D726" s="3" t="s">
        <v>11</v>
      </c>
      <c r="E726" s="3">
        <v>193</v>
      </c>
      <c r="F726" s="3">
        <v>194</v>
      </c>
      <c r="G726" s="3">
        <v>195</v>
      </c>
      <c r="H726" s="3">
        <v>196</v>
      </c>
      <c r="I726" s="3">
        <v>4300</v>
      </c>
      <c r="J726" s="3">
        <v>4300</v>
      </c>
      <c r="K726" s="3">
        <v>0</v>
      </c>
      <c r="L726" s="19">
        <v>8600</v>
      </c>
      <c r="M726" s="3" t="s">
        <v>292</v>
      </c>
    </row>
    <row r="727" spans="1:13" ht="12.75">
      <c r="A727" s="10">
        <v>44075</v>
      </c>
      <c r="B727" s="3" t="s">
        <v>219</v>
      </c>
      <c r="C727" s="3">
        <v>4000</v>
      </c>
      <c r="D727" s="3" t="s">
        <v>11</v>
      </c>
      <c r="E727" s="3">
        <v>176</v>
      </c>
      <c r="F727" s="3">
        <v>177</v>
      </c>
      <c r="G727" s="3">
        <v>178</v>
      </c>
      <c r="H727" s="3">
        <v>179</v>
      </c>
      <c r="I727" s="3">
        <v>4000</v>
      </c>
      <c r="J727" s="3">
        <v>4000</v>
      </c>
      <c r="K727" s="3">
        <v>0</v>
      </c>
      <c r="L727" s="19">
        <v>8000</v>
      </c>
      <c r="M727" s="3" t="s">
        <v>292</v>
      </c>
    </row>
    <row r="728" spans="1:13" ht="12.75">
      <c r="A728" s="10">
        <v>44074</v>
      </c>
      <c r="B728" s="3" t="s">
        <v>348</v>
      </c>
      <c r="C728" s="3">
        <v>2800</v>
      </c>
      <c r="D728" s="3" t="s">
        <v>11</v>
      </c>
      <c r="E728" s="3">
        <v>212</v>
      </c>
      <c r="F728" s="3">
        <v>213.5</v>
      </c>
      <c r="G728" s="3">
        <v>215</v>
      </c>
      <c r="H728" s="3">
        <v>217</v>
      </c>
      <c r="I728" s="3">
        <v>0</v>
      </c>
      <c r="J728" s="3">
        <v>0</v>
      </c>
      <c r="K728" s="3">
        <v>0</v>
      </c>
      <c r="L728" s="19">
        <v>0</v>
      </c>
      <c r="M728" s="3" t="s">
        <v>294</v>
      </c>
    </row>
    <row r="729" spans="1:13" ht="12.75">
      <c r="A729" s="10">
        <v>44071</v>
      </c>
      <c r="B729" s="3" t="s">
        <v>185</v>
      </c>
      <c r="C729" s="3">
        <v>1200</v>
      </c>
      <c r="D729" s="3" t="s">
        <v>11</v>
      </c>
      <c r="E729" s="3">
        <v>528</v>
      </c>
      <c r="F729" s="3">
        <v>531</v>
      </c>
      <c r="G729" s="3">
        <v>534</v>
      </c>
      <c r="H729" s="3">
        <v>537</v>
      </c>
      <c r="I729" s="3">
        <v>0</v>
      </c>
      <c r="J729" s="3">
        <v>0</v>
      </c>
      <c r="K729" s="3">
        <v>0</v>
      </c>
      <c r="L729" s="19">
        <v>0</v>
      </c>
      <c r="M729" s="3" t="s">
        <v>294</v>
      </c>
    </row>
    <row r="730" spans="1:13" ht="12.75">
      <c r="A730" s="10">
        <v>44071</v>
      </c>
      <c r="B730" s="3" t="s">
        <v>19</v>
      </c>
      <c r="C730" s="3">
        <v>5700</v>
      </c>
      <c r="D730" s="3" t="s">
        <v>11</v>
      </c>
      <c r="E730" s="3">
        <v>435</v>
      </c>
      <c r="F730" s="3">
        <v>437</v>
      </c>
      <c r="G730" s="3">
        <v>439</v>
      </c>
      <c r="H730" s="3">
        <v>441</v>
      </c>
      <c r="I730" s="3">
        <v>11400</v>
      </c>
      <c r="J730" s="3">
        <v>11400</v>
      </c>
      <c r="K730" s="3">
        <v>0</v>
      </c>
      <c r="L730" s="19">
        <v>22800</v>
      </c>
      <c r="M730" s="3" t="s">
        <v>292</v>
      </c>
    </row>
    <row r="731" spans="1:13" ht="12.75">
      <c r="A731" s="10">
        <v>44070</v>
      </c>
      <c r="B731" s="3" t="s">
        <v>328</v>
      </c>
      <c r="C731" s="3">
        <v>950</v>
      </c>
      <c r="D731" s="3" t="s">
        <v>11</v>
      </c>
      <c r="E731" s="3">
        <v>677</v>
      </c>
      <c r="F731" s="3">
        <v>681</v>
      </c>
      <c r="G731" s="3">
        <v>685</v>
      </c>
      <c r="H731" s="3">
        <v>690</v>
      </c>
      <c r="I731" s="3">
        <v>3800</v>
      </c>
      <c r="J731" s="3">
        <v>0</v>
      </c>
      <c r="K731" s="3">
        <v>0</v>
      </c>
      <c r="L731" s="3">
        <v>3800</v>
      </c>
      <c r="M731" s="3" t="s">
        <v>313</v>
      </c>
    </row>
    <row r="732" spans="1:13" ht="12.75">
      <c r="A732" s="10">
        <v>44070</v>
      </c>
      <c r="B732" s="3" t="s">
        <v>388</v>
      </c>
      <c r="C732" s="3">
        <v>800</v>
      </c>
      <c r="D732" s="3" t="s">
        <v>11</v>
      </c>
      <c r="E732" s="3">
        <v>584</v>
      </c>
      <c r="F732" s="3">
        <v>588</v>
      </c>
      <c r="G732" s="3">
        <v>592</v>
      </c>
      <c r="H732" s="5">
        <v>596</v>
      </c>
      <c r="I732" s="3">
        <v>3200</v>
      </c>
      <c r="J732" s="3">
        <v>3200</v>
      </c>
      <c r="K732" s="3">
        <v>3200</v>
      </c>
      <c r="L732" s="19">
        <v>9600</v>
      </c>
      <c r="M732" s="3" t="s">
        <v>290</v>
      </c>
    </row>
    <row r="733" spans="1:13" ht="12.75">
      <c r="A733" s="10">
        <v>44069</v>
      </c>
      <c r="B733" s="3" t="s">
        <v>314</v>
      </c>
      <c r="C733" s="3">
        <v>3000</v>
      </c>
      <c r="D733" s="3" t="s">
        <v>11</v>
      </c>
      <c r="E733" s="3">
        <v>208</v>
      </c>
      <c r="F733" s="3">
        <v>209</v>
      </c>
      <c r="G733" s="3">
        <v>210.5</v>
      </c>
      <c r="H733" s="1">
        <v>0</v>
      </c>
      <c r="I733" s="3">
        <v>3000</v>
      </c>
      <c r="J733" s="3">
        <v>4500</v>
      </c>
      <c r="K733" s="3">
        <v>0</v>
      </c>
      <c r="L733" s="19">
        <v>7500</v>
      </c>
      <c r="M733" s="3" t="s">
        <v>290</v>
      </c>
    </row>
    <row r="734" spans="1:13" ht="12.75">
      <c r="A734" s="10">
        <v>44069</v>
      </c>
      <c r="B734" s="3" t="s">
        <v>253</v>
      </c>
      <c r="C734" s="3">
        <v>2500</v>
      </c>
      <c r="D734" s="3" t="s">
        <v>11</v>
      </c>
      <c r="E734" s="3">
        <v>362</v>
      </c>
      <c r="F734" s="3">
        <v>363.5</v>
      </c>
      <c r="G734" s="3">
        <v>365</v>
      </c>
      <c r="H734" s="3">
        <v>0</v>
      </c>
      <c r="I734" s="3">
        <v>3750</v>
      </c>
      <c r="J734" s="3">
        <v>3750</v>
      </c>
      <c r="K734" s="3">
        <v>0</v>
      </c>
      <c r="L734" s="19">
        <v>7500</v>
      </c>
      <c r="M734" s="3" t="s">
        <v>290</v>
      </c>
    </row>
    <row r="735" spans="1:13" ht="12.75">
      <c r="A735" s="10">
        <v>44068</v>
      </c>
      <c r="B735" s="3" t="s">
        <v>185</v>
      </c>
      <c r="C735" s="3">
        <v>1200</v>
      </c>
      <c r="D735" s="3" t="s">
        <v>11</v>
      </c>
      <c r="E735" s="3">
        <v>453</v>
      </c>
      <c r="F735" s="3">
        <v>456</v>
      </c>
      <c r="G735" s="3">
        <v>460</v>
      </c>
      <c r="H735" s="3">
        <v>0</v>
      </c>
      <c r="I735" s="3">
        <v>3600</v>
      </c>
      <c r="J735" s="3">
        <v>0</v>
      </c>
      <c r="K735" s="3">
        <v>0</v>
      </c>
      <c r="L735" s="3">
        <v>3600</v>
      </c>
      <c r="M735" s="3" t="s">
        <v>313</v>
      </c>
    </row>
    <row r="736" spans="1:13" ht="12.75">
      <c r="A736" s="10">
        <v>44068</v>
      </c>
      <c r="B736" s="3" t="s">
        <v>84</v>
      </c>
      <c r="C736" s="3">
        <v>1375</v>
      </c>
      <c r="D736" s="3" t="s">
        <v>11</v>
      </c>
      <c r="E736" s="3">
        <v>388.5</v>
      </c>
      <c r="F736" s="3">
        <v>391</v>
      </c>
      <c r="G736" s="3">
        <v>394</v>
      </c>
      <c r="H736" s="3">
        <v>0</v>
      </c>
      <c r="I736" s="3">
        <v>0</v>
      </c>
      <c r="J736" s="3">
        <v>0</v>
      </c>
      <c r="K736" s="3">
        <v>0</v>
      </c>
      <c r="L736" s="19">
        <v>-4125</v>
      </c>
      <c r="M736" s="3" t="s">
        <v>291</v>
      </c>
    </row>
    <row r="737" spans="1:13" ht="12.75">
      <c r="A737" s="10">
        <v>44068</v>
      </c>
      <c r="B737" s="3" t="s">
        <v>55</v>
      </c>
      <c r="C737" s="3">
        <v>3000</v>
      </c>
      <c r="D737" s="3" t="s">
        <v>11</v>
      </c>
      <c r="E737" s="3">
        <v>207</v>
      </c>
      <c r="F737" s="3">
        <v>208</v>
      </c>
      <c r="G737" s="3">
        <v>210</v>
      </c>
      <c r="H737" s="3">
        <v>0</v>
      </c>
      <c r="I737" s="3">
        <v>3000</v>
      </c>
      <c r="J737" s="3">
        <v>0</v>
      </c>
      <c r="K737" s="3">
        <v>0</v>
      </c>
      <c r="L737" s="3">
        <v>3000</v>
      </c>
      <c r="M737" s="3" t="s">
        <v>313</v>
      </c>
    </row>
    <row r="738" spans="1:13" ht="12.75">
      <c r="A738" s="10">
        <v>44067</v>
      </c>
      <c r="B738" s="3" t="s">
        <v>84</v>
      </c>
      <c r="C738" s="3">
        <v>1375</v>
      </c>
      <c r="D738" s="3" t="s">
        <v>11</v>
      </c>
      <c r="E738" s="3">
        <v>380</v>
      </c>
      <c r="F738" s="3">
        <v>383</v>
      </c>
      <c r="G738" s="3">
        <v>386</v>
      </c>
      <c r="H738" s="3">
        <v>389</v>
      </c>
      <c r="I738" s="3">
        <v>0</v>
      </c>
      <c r="J738" s="3">
        <v>0</v>
      </c>
      <c r="K738" s="3">
        <v>0</v>
      </c>
      <c r="L738" s="19">
        <v>0</v>
      </c>
      <c r="M738" s="3" t="s">
        <v>293</v>
      </c>
    </row>
    <row r="739" spans="1:13" ht="12.75">
      <c r="A739" s="10">
        <v>44067</v>
      </c>
      <c r="B739" s="3" t="s">
        <v>185</v>
      </c>
      <c r="C739" s="3">
        <v>1200</v>
      </c>
      <c r="D739" s="3" t="s">
        <v>11</v>
      </c>
      <c r="E739" s="3">
        <v>446</v>
      </c>
      <c r="F739" s="3">
        <v>449</v>
      </c>
      <c r="G739" s="3">
        <v>452</v>
      </c>
      <c r="H739" s="3">
        <v>455</v>
      </c>
      <c r="I739" s="3">
        <v>3600</v>
      </c>
      <c r="J739" s="3">
        <v>0</v>
      </c>
      <c r="K739" s="3">
        <v>0</v>
      </c>
      <c r="L739" s="3">
        <v>3600</v>
      </c>
      <c r="M739" s="3" t="s">
        <v>313</v>
      </c>
    </row>
    <row r="740" spans="1:13" ht="12.75">
      <c r="A740" s="10">
        <v>44064</v>
      </c>
      <c r="B740" s="3" t="s">
        <v>351</v>
      </c>
      <c r="C740" s="3">
        <v>550</v>
      </c>
      <c r="D740" s="3" t="s">
        <v>11</v>
      </c>
      <c r="E740" s="3">
        <v>1078</v>
      </c>
      <c r="F740" s="3">
        <v>1084</v>
      </c>
      <c r="G740" s="3">
        <v>1090</v>
      </c>
      <c r="H740" s="3">
        <v>0</v>
      </c>
      <c r="I740" s="3">
        <v>2750</v>
      </c>
      <c r="J740" s="3">
        <v>0</v>
      </c>
      <c r="K740" s="3">
        <v>0</v>
      </c>
      <c r="L740" s="3">
        <v>2750</v>
      </c>
      <c r="M740" s="3" t="s">
        <v>395</v>
      </c>
    </row>
    <row r="741" spans="1:13" ht="12.75">
      <c r="A741" s="10">
        <v>44064</v>
      </c>
      <c r="B741" s="3" t="s">
        <v>55</v>
      </c>
      <c r="C741" s="3">
        <v>3000</v>
      </c>
      <c r="D741" s="3" t="s">
        <v>80</v>
      </c>
      <c r="E741" s="3">
        <v>198</v>
      </c>
      <c r="F741" s="3">
        <v>197</v>
      </c>
      <c r="G741" s="3">
        <v>195.5</v>
      </c>
      <c r="H741" s="3">
        <v>0</v>
      </c>
      <c r="I741" s="3">
        <v>0</v>
      </c>
      <c r="J741" s="3">
        <v>0</v>
      </c>
      <c r="K741" s="3">
        <v>0</v>
      </c>
      <c r="L741" s="19">
        <v>0</v>
      </c>
      <c r="M741" s="3" t="s">
        <v>294</v>
      </c>
    </row>
    <row r="742" spans="1:13" ht="12.75">
      <c r="A742" s="10">
        <v>44063</v>
      </c>
      <c r="B742" s="3" t="s">
        <v>321</v>
      </c>
      <c r="C742" s="3">
        <v>5700</v>
      </c>
      <c r="D742" s="3" t="s">
        <v>11</v>
      </c>
      <c r="E742" s="3">
        <v>99.3</v>
      </c>
      <c r="F742" s="3">
        <v>100</v>
      </c>
      <c r="G742" s="3">
        <v>100.7</v>
      </c>
      <c r="H742" s="3">
        <v>101.5</v>
      </c>
      <c r="I742" s="3">
        <v>3990</v>
      </c>
      <c r="J742" s="3">
        <v>3990</v>
      </c>
      <c r="K742" s="3">
        <v>4560</v>
      </c>
      <c r="L742" s="19">
        <v>12540</v>
      </c>
      <c r="M742" s="3" t="s">
        <v>290</v>
      </c>
    </row>
    <row r="743" spans="1:13" ht="12.75">
      <c r="A743" s="10">
        <v>44063</v>
      </c>
      <c r="B743" s="3" t="s">
        <v>212</v>
      </c>
      <c r="C743" s="3">
        <v>4300</v>
      </c>
      <c r="D743" s="3" t="s">
        <v>11</v>
      </c>
      <c r="E743" s="3">
        <v>199</v>
      </c>
      <c r="F743" s="3">
        <v>200</v>
      </c>
      <c r="G743" s="3">
        <v>201</v>
      </c>
      <c r="H743" s="3">
        <v>202</v>
      </c>
      <c r="I743" s="3">
        <v>4300</v>
      </c>
      <c r="J743" s="3">
        <v>4300</v>
      </c>
      <c r="K743" s="3">
        <v>4300</v>
      </c>
      <c r="L743" s="19">
        <v>12900</v>
      </c>
      <c r="M743" s="3" t="s">
        <v>290</v>
      </c>
    </row>
    <row r="744" spans="1:13" ht="12.75">
      <c r="A744" s="10">
        <v>44062</v>
      </c>
      <c r="B744" s="3" t="s">
        <v>100</v>
      </c>
      <c r="C744" s="3">
        <v>6100</v>
      </c>
      <c r="D744" s="3" t="s">
        <v>11</v>
      </c>
      <c r="E744" s="3">
        <v>101</v>
      </c>
      <c r="F744" s="3">
        <v>101.5</v>
      </c>
      <c r="G744" s="3">
        <v>102</v>
      </c>
      <c r="H744" s="3">
        <v>102.5</v>
      </c>
      <c r="I744" s="3">
        <v>3050</v>
      </c>
      <c r="J744" s="3">
        <v>3050</v>
      </c>
      <c r="K744" s="3">
        <v>0</v>
      </c>
      <c r="L744" s="19">
        <v>6100</v>
      </c>
      <c r="M744" s="3" t="s">
        <v>292</v>
      </c>
    </row>
    <row r="745" spans="1:13" ht="12.75">
      <c r="A745" s="10">
        <v>44062</v>
      </c>
      <c r="B745" s="3" t="s">
        <v>32</v>
      </c>
      <c r="C745" s="3">
        <v>3000</v>
      </c>
      <c r="D745" s="3" t="s">
        <v>11</v>
      </c>
      <c r="E745" s="3">
        <v>179</v>
      </c>
      <c r="F745" s="3">
        <v>180</v>
      </c>
      <c r="G745" s="3">
        <v>181</v>
      </c>
      <c r="H745" s="3">
        <v>182</v>
      </c>
      <c r="I745" s="3">
        <v>3000</v>
      </c>
      <c r="J745" s="3">
        <v>3000</v>
      </c>
      <c r="K745" s="3">
        <v>3000</v>
      </c>
      <c r="L745" s="19">
        <v>9000</v>
      </c>
      <c r="M745" s="3" t="s">
        <v>290</v>
      </c>
    </row>
    <row r="746" spans="1:13" ht="12.75">
      <c r="A746" s="10">
        <v>44062</v>
      </c>
      <c r="B746" s="3" t="s">
        <v>12</v>
      </c>
      <c r="C746" s="3">
        <v>2500</v>
      </c>
      <c r="D746" s="3" t="s">
        <v>11</v>
      </c>
      <c r="E746" s="3">
        <v>365</v>
      </c>
      <c r="F746" s="3">
        <v>366.5</v>
      </c>
      <c r="G746" s="3">
        <v>368</v>
      </c>
      <c r="H746" s="3">
        <v>370</v>
      </c>
      <c r="I746" s="3">
        <v>3750</v>
      </c>
      <c r="J746" s="3">
        <v>0</v>
      </c>
      <c r="K746" s="3">
        <v>0</v>
      </c>
      <c r="L746" s="3">
        <v>3750</v>
      </c>
      <c r="M746" s="3" t="s">
        <v>313</v>
      </c>
    </row>
    <row r="747" spans="1:13" ht="12.75">
      <c r="A747" s="10">
        <v>44061</v>
      </c>
      <c r="B747" s="3" t="s">
        <v>162</v>
      </c>
      <c r="C747" s="3">
        <v>7700</v>
      </c>
      <c r="D747" s="3" t="s">
        <v>11</v>
      </c>
      <c r="E747" s="3">
        <v>82</v>
      </c>
      <c r="F747" s="3">
        <v>82.5</v>
      </c>
      <c r="G747" s="3">
        <v>83</v>
      </c>
      <c r="H747" s="3">
        <v>83.5</v>
      </c>
      <c r="I747" s="3">
        <v>0</v>
      </c>
      <c r="J747" s="3">
        <v>0</v>
      </c>
      <c r="K747" s="3">
        <v>0</v>
      </c>
      <c r="L747" s="19">
        <v>0</v>
      </c>
      <c r="M747" s="3" t="s">
        <v>294</v>
      </c>
    </row>
    <row r="748" spans="1:13" ht="12.75">
      <c r="A748" s="10">
        <v>44061</v>
      </c>
      <c r="B748" s="3" t="s">
        <v>328</v>
      </c>
      <c r="C748" s="3">
        <v>950</v>
      </c>
      <c r="D748" s="3" t="s">
        <v>11</v>
      </c>
      <c r="E748" s="3">
        <v>642</v>
      </c>
      <c r="F748" s="3">
        <v>646</v>
      </c>
      <c r="G748" s="3">
        <v>650</v>
      </c>
      <c r="H748" s="3">
        <v>654</v>
      </c>
      <c r="I748" s="3">
        <v>3800</v>
      </c>
      <c r="J748" s="3">
        <v>3800</v>
      </c>
      <c r="K748" s="3">
        <v>3800</v>
      </c>
      <c r="L748" s="19">
        <v>11400</v>
      </c>
      <c r="M748" s="3" t="s">
        <v>290</v>
      </c>
    </row>
    <row r="749" spans="1:13" ht="12.75">
      <c r="A749" s="10">
        <v>44061</v>
      </c>
      <c r="B749" s="3" t="s">
        <v>394</v>
      </c>
      <c r="C749" s="3">
        <v>5700</v>
      </c>
      <c r="D749" s="3" t="s">
        <v>11</v>
      </c>
      <c r="E749" s="3">
        <v>126</v>
      </c>
      <c r="F749" s="3">
        <v>126.7</v>
      </c>
      <c r="G749" s="3">
        <v>127.4</v>
      </c>
      <c r="H749" s="3">
        <v>128</v>
      </c>
      <c r="I749" s="3">
        <v>3990</v>
      </c>
      <c r="J749" s="3">
        <v>3990</v>
      </c>
      <c r="K749" s="3">
        <v>0</v>
      </c>
      <c r="L749" s="19">
        <v>7980</v>
      </c>
      <c r="M749" s="3" t="s">
        <v>292</v>
      </c>
    </row>
    <row r="750" spans="1:13" ht="12.75">
      <c r="A750" s="10">
        <v>44060</v>
      </c>
      <c r="B750" s="3" t="s">
        <v>185</v>
      </c>
      <c r="C750" s="3">
        <v>1200</v>
      </c>
      <c r="D750" s="3" t="s">
        <v>80</v>
      </c>
      <c r="E750" s="3">
        <v>428</v>
      </c>
      <c r="F750" s="3">
        <v>425</v>
      </c>
      <c r="G750" s="3">
        <v>422</v>
      </c>
      <c r="H750" s="3">
        <v>419</v>
      </c>
      <c r="I750" s="3">
        <v>0</v>
      </c>
      <c r="J750" s="3">
        <v>0</v>
      </c>
      <c r="K750" s="3">
        <v>0</v>
      </c>
      <c r="L750" s="19">
        <v>-5400</v>
      </c>
      <c r="M750" s="3" t="s">
        <v>291</v>
      </c>
    </row>
    <row r="751" spans="1:13" ht="12.75">
      <c r="A751" s="10">
        <v>44060</v>
      </c>
      <c r="B751" s="3" t="s">
        <v>387</v>
      </c>
      <c r="C751" s="3">
        <v>1851</v>
      </c>
      <c r="D751" s="3" t="s">
        <v>80</v>
      </c>
      <c r="E751" s="3">
        <v>521</v>
      </c>
      <c r="F751" s="3">
        <v>520</v>
      </c>
      <c r="G751" s="3">
        <v>518</v>
      </c>
      <c r="H751" s="3">
        <v>516</v>
      </c>
      <c r="I751" s="3">
        <v>1851</v>
      </c>
      <c r="J751" s="3">
        <v>0</v>
      </c>
      <c r="K751" s="3">
        <v>0</v>
      </c>
      <c r="L751" s="3">
        <v>1851</v>
      </c>
      <c r="M751" s="3" t="s">
        <v>313</v>
      </c>
    </row>
    <row r="752" spans="1:13" ht="12.75">
      <c r="A752" s="10">
        <v>44057</v>
      </c>
      <c r="B752" s="3" t="s">
        <v>209</v>
      </c>
      <c r="C752" s="3">
        <v>850</v>
      </c>
      <c r="D752" s="3" t="s">
        <v>11</v>
      </c>
      <c r="E752" s="3">
        <v>1020</v>
      </c>
      <c r="F752" s="3">
        <v>1024</v>
      </c>
      <c r="G752" s="3">
        <v>1030</v>
      </c>
      <c r="H752" s="3">
        <v>0</v>
      </c>
      <c r="I752" s="3">
        <v>3400</v>
      </c>
      <c r="J752" s="3">
        <v>0</v>
      </c>
      <c r="K752" s="3">
        <v>0</v>
      </c>
      <c r="L752" s="3">
        <v>3400</v>
      </c>
      <c r="M752" s="3" t="s">
        <v>313</v>
      </c>
    </row>
    <row r="753" spans="1:13" ht="12.75">
      <c r="A753" s="10">
        <v>44057</v>
      </c>
      <c r="B753" s="3" t="s">
        <v>217</v>
      </c>
      <c r="C753" s="3">
        <v>750</v>
      </c>
      <c r="D753" s="3" t="s">
        <v>11</v>
      </c>
      <c r="E753" s="3">
        <v>1107</v>
      </c>
      <c r="F753" s="3">
        <v>1112</v>
      </c>
      <c r="G753" s="3">
        <v>1120</v>
      </c>
      <c r="H753" s="3">
        <v>0</v>
      </c>
      <c r="I753" s="3">
        <v>3750</v>
      </c>
      <c r="J753" s="3">
        <v>6000</v>
      </c>
      <c r="K753" s="3">
        <v>0</v>
      </c>
      <c r="L753" s="19">
        <v>9750</v>
      </c>
      <c r="M753" s="3" t="s">
        <v>290</v>
      </c>
    </row>
    <row r="754" spans="1:13" ht="12.75">
      <c r="A754" s="10">
        <v>44057</v>
      </c>
      <c r="B754" s="3" t="s">
        <v>348</v>
      </c>
      <c r="C754" s="3">
        <v>2800</v>
      </c>
      <c r="D754" s="3" t="s">
        <v>11</v>
      </c>
      <c r="E754" s="3">
        <v>204</v>
      </c>
      <c r="F754" s="3">
        <v>205.5</v>
      </c>
      <c r="G754" s="3">
        <v>207</v>
      </c>
      <c r="H754" s="3">
        <v>208.5</v>
      </c>
      <c r="I754" s="3">
        <v>0</v>
      </c>
      <c r="J754" s="3">
        <v>0</v>
      </c>
      <c r="K754" s="3">
        <v>0</v>
      </c>
      <c r="L754" s="19">
        <v>-5600</v>
      </c>
      <c r="M754" s="3" t="s">
        <v>291</v>
      </c>
    </row>
    <row r="755" spans="1:13" ht="12.75">
      <c r="A755" s="10">
        <v>44056</v>
      </c>
      <c r="B755" s="3" t="s">
        <v>355</v>
      </c>
      <c r="C755" s="3">
        <v>5700</v>
      </c>
      <c r="D755" s="3" t="s">
        <v>80</v>
      </c>
      <c r="E755" s="3">
        <v>124.65</v>
      </c>
      <c r="F755" s="3">
        <v>124</v>
      </c>
      <c r="G755" s="3">
        <v>122.3</v>
      </c>
      <c r="H755" s="3">
        <v>121.5</v>
      </c>
      <c r="I755" s="3">
        <v>0</v>
      </c>
      <c r="J755" s="3">
        <v>0</v>
      </c>
      <c r="K755" s="3">
        <v>0</v>
      </c>
      <c r="L755" s="19">
        <v>-4845</v>
      </c>
      <c r="M755" s="3" t="s">
        <v>291</v>
      </c>
    </row>
    <row r="756" spans="1:13" ht="12.75">
      <c r="A756" s="10">
        <v>44056</v>
      </c>
      <c r="B756" s="3" t="s">
        <v>166</v>
      </c>
      <c r="C756" s="3">
        <v>2700</v>
      </c>
      <c r="D756" s="3" t="s">
        <v>11</v>
      </c>
      <c r="E756" s="3">
        <v>262.5</v>
      </c>
      <c r="F756" s="3">
        <v>264</v>
      </c>
      <c r="G756" s="3">
        <v>265.5</v>
      </c>
      <c r="H756" s="3">
        <v>267</v>
      </c>
      <c r="I756" s="3">
        <v>4050</v>
      </c>
      <c r="J756" s="3">
        <v>0</v>
      </c>
      <c r="K756" s="3">
        <v>0</v>
      </c>
      <c r="L756" s="3">
        <v>4050</v>
      </c>
      <c r="M756" s="3" t="s">
        <v>313</v>
      </c>
    </row>
    <row r="757" spans="1:13" ht="12.75">
      <c r="A757" s="10">
        <v>44055</v>
      </c>
      <c r="B757" s="3" t="s">
        <v>314</v>
      </c>
      <c r="C757" s="3">
        <v>3000</v>
      </c>
      <c r="D757" s="3" t="s">
        <v>11</v>
      </c>
      <c r="E757" s="3">
        <v>163</v>
      </c>
      <c r="F757" s="3">
        <v>164</v>
      </c>
      <c r="G757" s="3">
        <v>165</v>
      </c>
      <c r="H757" s="3">
        <v>166</v>
      </c>
      <c r="I757" s="3">
        <v>3000</v>
      </c>
      <c r="J757" s="3">
        <v>3000</v>
      </c>
      <c r="K757" s="3">
        <v>0</v>
      </c>
      <c r="L757" s="19">
        <v>6000</v>
      </c>
      <c r="M757" s="3" t="s">
        <v>292</v>
      </c>
    </row>
    <row r="758" spans="1:13" ht="12.75">
      <c r="A758" s="10">
        <v>44055</v>
      </c>
      <c r="B758" s="3" t="s">
        <v>253</v>
      </c>
      <c r="C758" s="3">
        <v>2500</v>
      </c>
      <c r="D758" s="3" t="s">
        <v>11</v>
      </c>
      <c r="E758" s="3">
        <v>342</v>
      </c>
      <c r="F758" s="3">
        <v>343.5</v>
      </c>
      <c r="G758" s="3">
        <v>345</v>
      </c>
      <c r="H758" s="3">
        <v>347</v>
      </c>
      <c r="I758" s="3">
        <v>3750</v>
      </c>
      <c r="J758" s="3">
        <v>3750</v>
      </c>
      <c r="K758" s="3">
        <v>5000</v>
      </c>
      <c r="L758" s="19">
        <v>12500</v>
      </c>
      <c r="M758" s="3" t="s">
        <v>290</v>
      </c>
    </row>
    <row r="759" spans="1:13" ht="12.75">
      <c r="A759" s="10">
        <v>44054</v>
      </c>
      <c r="B759" s="3" t="s">
        <v>197</v>
      </c>
      <c r="C759" s="3">
        <v>3200</v>
      </c>
      <c r="D759" s="3" t="s">
        <v>11</v>
      </c>
      <c r="E759" s="3">
        <v>207</v>
      </c>
      <c r="F759" s="3">
        <v>208</v>
      </c>
      <c r="G759" s="3">
        <v>209</v>
      </c>
      <c r="H759" s="3">
        <v>210</v>
      </c>
      <c r="I759" s="3">
        <v>3200</v>
      </c>
      <c r="J759" s="3">
        <v>0</v>
      </c>
      <c r="K759" s="3">
        <v>0</v>
      </c>
      <c r="L759" s="3">
        <v>3200</v>
      </c>
      <c r="M759" s="3" t="s">
        <v>313</v>
      </c>
    </row>
    <row r="760" spans="1:13" ht="12.75">
      <c r="A760" s="10">
        <v>44054</v>
      </c>
      <c r="B760" s="3" t="s">
        <v>110</v>
      </c>
      <c r="C760" s="3">
        <v>1400</v>
      </c>
      <c r="D760" s="3" t="s">
        <v>11</v>
      </c>
      <c r="E760" s="3">
        <v>642</v>
      </c>
      <c r="F760" s="3">
        <v>645</v>
      </c>
      <c r="G760" s="3">
        <v>648</v>
      </c>
      <c r="H760" s="3">
        <v>651</v>
      </c>
      <c r="I760" s="3">
        <v>0</v>
      </c>
      <c r="J760" s="3">
        <v>0</v>
      </c>
      <c r="K760" s="3">
        <v>0</v>
      </c>
      <c r="L760" s="19">
        <v>0</v>
      </c>
      <c r="M760" s="3" t="s">
        <v>294</v>
      </c>
    </row>
    <row r="761" spans="1:13" ht="12.75">
      <c r="A761" s="10">
        <v>44054</v>
      </c>
      <c r="B761" s="3" t="s">
        <v>314</v>
      </c>
      <c r="C761" s="3">
        <v>3000</v>
      </c>
      <c r="D761" s="3" t="s">
        <v>11</v>
      </c>
      <c r="E761" s="3">
        <v>154</v>
      </c>
      <c r="F761" s="3">
        <v>155</v>
      </c>
      <c r="G761" s="3">
        <v>156</v>
      </c>
      <c r="H761" s="3">
        <v>157</v>
      </c>
      <c r="I761" s="3">
        <v>3000</v>
      </c>
      <c r="J761" s="3">
        <v>3000</v>
      </c>
      <c r="K761" s="3">
        <v>3000</v>
      </c>
      <c r="L761" s="19">
        <v>9000</v>
      </c>
      <c r="M761" s="3" t="s">
        <v>290</v>
      </c>
    </row>
    <row r="762" spans="1:13" ht="12.75">
      <c r="A762" s="10">
        <v>44053</v>
      </c>
      <c r="B762" s="3" t="s">
        <v>316</v>
      </c>
      <c r="C762" s="3">
        <v>1300</v>
      </c>
      <c r="D762" s="3" t="s">
        <v>11</v>
      </c>
      <c r="E762" s="3">
        <v>483</v>
      </c>
      <c r="F762" s="3">
        <v>486</v>
      </c>
      <c r="G762" s="3">
        <v>489</v>
      </c>
      <c r="H762" s="3">
        <v>492</v>
      </c>
      <c r="I762" s="3">
        <v>3900</v>
      </c>
      <c r="J762" s="3">
        <v>3900</v>
      </c>
      <c r="K762" s="3">
        <v>0</v>
      </c>
      <c r="L762" s="19">
        <v>7800</v>
      </c>
      <c r="M762" s="3" t="s">
        <v>292</v>
      </c>
    </row>
    <row r="763" spans="1:13" ht="12.75">
      <c r="A763" s="10">
        <v>44053</v>
      </c>
      <c r="B763" s="3" t="s">
        <v>386</v>
      </c>
      <c r="C763" s="3">
        <v>1300</v>
      </c>
      <c r="D763" s="3" t="s">
        <v>11</v>
      </c>
      <c r="E763" s="3">
        <v>770</v>
      </c>
      <c r="F763" s="3">
        <v>773</v>
      </c>
      <c r="G763" s="3">
        <v>776</v>
      </c>
      <c r="H763" s="3">
        <v>779</v>
      </c>
      <c r="I763" s="3">
        <v>3900</v>
      </c>
      <c r="J763" s="3">
        <v>3900</v>
      </c>
      <c r="K763" s="3">
        <v>3900</v>
      </c>
      <c r="L763" s="19">
        <v>11700</v>
      </c>
      <c r="M763" s="3" t="s">
        <v>290</v>
      </c>
    </row>
    <row r="764" spans="1:13" ht="12.75">
      <c r="A764" s="10">
        <v>44050</v>
      </c>
      <c r="B764" s="3" t="s">
        <v>19</v>
      </c>
      <c r="C764" s="3">
        <v>1700</v>
      </c>
      <c r="D764" s="3" t="s">
        <v>11</v>
      </c>
      <c r="E764" s="3">
        <v>402</v>
      </c>
      <c r="F764" s="3">
        <v>404</v>
      </c>
      <c r="G764" s="3">
        <v>406</v>
      </c>
      <c r="H764" s="3">
        <v>408</v>
      </c>
      <c r="I764" s="3">
        <v>3400</v>
      </c>
      <c r="J764" s="3">
        <v>0</v>
      </c>
      <c r="K764" s="3">
        <v>0</v>
      </c>
      <c r="L764" s="3">
        <v>3400</v>
      </c>
      <c r="M764" s="3" t="s">
        <v>313</v>
      </c>
    </row>
    <row r="765" spans="1:13" ht="12.75">
      <c r="A765" s="10">
        <v>44050</v>
      </c>
      <c r="B765" s="3" t="s">
        <v>316</v>
      </c>
      <c r="C765" s="3">
        <v>1300</v>
      </c>
      <c r="D765" s="3" t="s">
        <v>11</v>
      </c>
      <c r="E765" s="3">
        <v>468</v>
      </c>
      <c r="F765" s="3">
        <v>470.5</v>
      </c>
      <c r="G765" s="3">
        <v>473</v>
      </c>
      <c r="H765" s="3">
        <v>476</v>
      </c>
      <c r="I765" s="3">
        <v>3250</v>
      </c>
      <c r="J765" s="3">
        <v>3250</v>
      </c>
      <c r="K765" s="3">
        <v>0</v>
      </c>
      <c r="L765" s="19">
        <v>6500</v>
      </c>
      <c r="M765" s="3" t="s">
        <v>292</v>
      </c>
    </row>
    <row r="766" spans="1:13" ht="12.75">
      <c r="A766" s="10">
        <v>44049</v>
      </c>
      <c r="B766" s="3" t="s">
        <v>162</v>
      </c>
      <c r="C766" s="3">
        <v>7700</v>
      </c>
      <c r="D766" s="3" t="s">
        <v>11</v>
      </c>
      <c r="E766" s="3">
        <v>80</v>
      </c>
      <c r="F766" s="3">
        <v>80.5</v>
      </c>
      <c r="G766" s="3">
        <v>81</v>
      </c>
      <c r="H766" s="3">
        <v>81.5</v>
      </c>
      <c r="I766" s="3">
        <v>0</v>
      </c>
      <c r="J766" s="3">
        <v>0</v>
      </c>
      <c r="K766" s="3">
        <v>0</v>
      </c>
      <c r="L766" s="19">
        <v>-5775</v>
      </c>
      <c r="M766" s="3" t="s">
        <v>291</v>
      </c>
    </row>
    <row r="767" spans="1:13" ht="12.75">
      <c r="A767" s="10">
        <v>44049</v>
      </c>
      <c r="B767" s="3" t="s">
        <v>314</v>
      </c>
      <c r="C767" s="3">
        <v>3000</v>
      </c>
      <c r="D767" s="3" t="s">
        <v>11</v>
      </c>
      <c r="E767" s="3">
        <v>151</v>
      </c>
      <c r="F767" s="3">
        <v>152</v>
      </c>
      <c r="G767" s="3">
        <v>153</v>
      </c>
      <c r="H767" s="3">
        <v>154</v>
      </c>
      <c r="I767" s="3">
        <v>3000</v>
      </c>
      <c r="J767" s="3">
        <v>0</v>
      </c>
      <c r="K767" s="3">
        <v>0</v>
      </c>
      <c r="L767" s="3">
        <v>3000</v>
      </c>
      <c r="M767" s="3" t="s">
        <v>313</v>
      </c>
    </row>
    <row r="768" spans="1:13" ht="12.75">
      <c r="A768" s="10">
        <v>44048</v>
      </c>
      <c r="B768" s="3" t="s">
        <v>185</v>
      </c>
      <c r="C768" s="3">
        <v>1200</v>
      </c>
      <c r="D768" s="3" t="s">
        <v>11</v>
      </c>
      <c r="E768" s="3">
        <v>442</v>
      </c>
      <c r="F768" s="3">
        <v>445</v>
      </c>
      <c r="G768" s="3">
        <v>448</v>
      </c>
      <c r="H768" s="3">
        <v>451</v>
      </c>
      <c r="I768" s="3">
        <v>3600</v>
      </c>
      <c r="J768" s="3">
        <v>3600</v>
      </c>
      <c r="K768" s="3">
        <v>0</v>
      </c>
      <c r="L768" s="19">
        <v>7200</v>
      </c>
      <c r="M768" s="3" t="s">
        <v>293</v>
      </c>
    </row>
    <row r="769" spans="1:13" ht="12.75">
      <c r="A769" s="10">
        <v>44048</v>
      </c>
      <c r="B769" s="3" t="s">
        <v>348</v>
      </c>
      <c r="C769" s="3">
        <v>2800</v>
      </c>
      <c r="D769" s="3" t="s">
        <v>11</v>
      </c>
      <c r="E769" s="3">
        <v>192.5</v>
      </c>
      <c r="F769" s="3">
        <v>194</v>
      </c>
      <c r="G769" s="3">
        <v>195.5</v>
      </c>
      <c r="H769" s="3">
        <v>197</v>
      </c>
      <c r="I769" s="3">
        <v>0</v>
      </c>
      <c r="J769" s="3">
        <v>0</v>
      </c>
      <c r="K769" s="3">
        <v>0</v>
      </c>
      <c r="L769" s="19">
        <v>0</v>
      </c>
      <c r="M769" s="3" t="s">
        <v>293</v>
      </c>
    </row>
    <row r="770" spans="1:13" ht="12.75">
      <c r="A770" s="10">
        <v>44047</v>
      </c>
      <c r="B770" s="3" t="s">
        <v>393</v>
      </c>
      <c r="C770" s="3">
        <v>505</v>
      </c>
      <c r="D770" s="3" t="s">
        <v>11</v>
      </c>
      <c r="E770" s="3">
        <v>2097</v>
      </c>
      <c r="F770" s="3">
        <v>2103</v>
      </c>
      <c r="G770" s="3">
        <v>2113</v>
      </c>
      <c r="H770" s="3">
        <v>0</v>
      </c>
      <c r="I770" s="3">
        <v>3030</v>
      </c>
      <c r="J770" s="3">
        <v>5050</v>
      </c>
      <c r="K770" s="3">
        <v>0</v>
      </c>
      <c r="L770" s="19">
        <v>8080</v>
      </c>
      <c r="M770" s="3" t="s">
        <v>290</v>
      </c>
    </row>
    <row r="771" spans="1:13" ht="12.75">
      <c r="A771" s="10">
        <v>44047</v>
      </c>
      <c r="B771" s="3" t="s">
        <v>32</v>
      </c>
      <c r="C771" s="3">
        <v>3000</v>
      </c>
      <c r="D771" s="3" t="s">
        <v>11</v>
      </c>
      <c r="E771" s="3">
        <v>143</v>
      </c>
      <c r="F771" s="3">
        <v>144</v>
      </c>
      <c r="G771" s="3">
        <v>146</v>
      </c>
      <c r="H771" s="3">
        <v>0</v>
      </c>
      <c r="I771" s="3">
        <v>3000</v>
      </c>
      <c r="J771" s="3">
        <v>0</v>
      </c>
      <c r="K771" s="3">
        <v>0</v>
      </c>
      <c r="L771" s="19">
        <v>3000</v>
      </c>
      <c r="M771" s="3" t="s">
        <v>313</v>
      </c>
    </row>
    <row r="772" spans="1:13" ht="12.75">
      <c r="A772" s="10">
        <v>44047</v>
      </c>
      <c r="B772" s="3" t="s">
        <v>392</v>
      </c>
      <c r="C772" s="3">
        <v>300</v>
      </c>
      <c r="D772" s="3" t="s">
        <v>11</v>
      </c>
      <c r="E772" s="3">
        <v>1054</v>
      </c>
      <c r="F772" s="3">
        <v>1060</v>
      </c>
      <c r="G772" s="3">
        <v>1070</v>
      </c>
      <c r="H772" s="3">
        <v>0</v>
      </c>
      <c r="I772" s="3">
        <v>0</v>
      </c>
      <c r="J772" s="3">
        <v>0</v>
      </c>
      <c r="K772" s="3">
        <v>0</v>
      </c>
      <c r="L772" s="19">
        <v>0</v>
      </c>
      <c r="M772" s="3" t="s">
        <v>294</v>
      </c>
    </row>
    <row r="773" spans="1:13" ht="12.75">
      <c r="A773" s="10">
        <v>44046</v>
      </c>
      <c r="B773" s="3" t="s">
        <v>217</v>
      </c>
      <c r="C773" s="3">
        <v>750</v>
      </c>
      <c r="D773" s="3" t="s">
        <v>11</v>
      </c>
      <c r="E773" s="3">
        <v>1090</v>
      </c>
      <c r="F773" s="3">
        <v>1095</v>
      </c>
      <c r="G773" s="3">
        <v>1100</v>
      </c>
      <c r="H773" s="3">
        <v>0</v>
      </c>
      <c r="I773" s="3">
        <v>0</v>
      </c>
      <c r="J773" s="3">
        <v>0</v>
      </c>
      <c r="K773" s="3">
        <v>0</v>
      </c>
      <c r="L773" s="19">
        <v>-4500</v>
      </c>
      <c r="M773" s="3" t="s">
        <v>291</v>
      </c>
    </row>
    <row r="774" spans="1:13" ht="12.75">
      <c r="A774" s="10">
        <v>44046</v>
      </c>
      <c r="B774" s="3" t="s">
        <v>391</v>
      </c>
      <c r="C774" s="18">
        <v>1400</v>
      </c>
      <c r="D774" s="3" t="s">
        <v>11</v>
      </c>
      <c r="E774" s="3">
        <v>621</v>
      </c>
      <c r="F774" s="3">
        <v>624</v>
      </c>
      <c r="G774" s="3">
        <v>629</v>
      </c>
      <c r="H774" s="3">
        <v>0</v>
      </c>
      <c r="I774" s="3">
        <v>0</v>
      </c>
      <c r="J774" s="3">
        <v>0</v>
      </c>
      <c r="K774" s="3">
        <v>0</v>
      </c>
      <c r="L774" s="19">
        <v>0</v>
      </c>
      <c r="M774" s="3" t="s">
        <v>294</v>
      </c>
    </row>
    <row r="775" spans="1:13" ht="12.75">
      <c r="A775" s="10">
        <v>44046</v>
      </c>
      <c r="B775" s="3" t="s">
        <v>355</v>
      </c>
      <c r="C775" s="18">
        <v>5700</v>
      </c>
      <c r="D775" s="3" t="s">
        <v>11</v>
      </c>
      <c r="E775" s="3">
        <v>110</v>
      </c>
      <c r="F775" s="3">
        <v>111</v>
      </c>
      <c r="G775" s="3">
        <v>112</v>
      </c>
      <c r="H775" s="3">
        <v>0</v>
      </c>
      <c r="I775" s="3">
        <v>5700</v>
      </c>
      <c r="J775" s="3">
        <v>5700</v>
      </c>
      <c r="K775" s="3">
        <v>0</v>
      </c>
      <c r="L775" s="19">
        <v>11400</v>
      </c>
      <c r="M775" s="3" t="s">
        <v>290</v>
      </c>
    </row>
    <row r="776" spans="1:13" ht="12.75">
      <c r="A776" s="10">
        <v>44043</v>
      </c>
      <c r="B776" s="3" t="s">
        <v>121</v>
      </c>
      <c r="C776" s="3">
        <v>3000</v>
      </c>
      <c r="D776" s="3" t="s">
        <v>11</v>
      </c>
      <c r="E776" s="3">
        <v>192</v>
      </c>
      <c r="F776" s="3">
        <v>193</v>
      </c>
      <c r="G776" s="3">
        <v>194</v>
      </c>
      <c r="H776" s="3">
        <v>195</v>
      </c>
      <c r="I776" s="3">
        <v>0</v>
      </c>
      <c r="J776" s="3">
        <v>0</v>
      </c>
      <c r="K776" s="3">
        <v>0</v>
      </c>
      <c r="L776" s="19">
        <v>-4500</v>
      </c>
      <c r="M776" s="3" t="s">
        <v>291</v>
      </c>
    </row>
    <row r="777" spans="1:13" ht="12.75">
      <c r="A777" s="10">
        <v>44043</v>
      </c>
      <c r="B777" s="3" t="s">
        <v>390</v>
      </c>
      <c r="C777" s="3">
        <v>3200</v>
      </c>
      <c r="D777" s="3" t="s">
        <v>11</v>
      </c>
      <c r="E777" s="3">
        <v>289</v>
      </c>
      <c r="F777" s="3">
        <v>290</v>
      </c>
      <c r="G777" s="3">
        <v>291</v>
      </c>
      <c r="H777" s="3">
        <v>292</v>
      </c>
      <c r="I777" s="3">
        <v>0</v>
      </c>
      <c r="J777" s="3">
        <v>0</v>
      </c>
      <c r="K777" s="3">
        <v>0</v>
      </c>
      <c r="L777" s="19">
        <v>0</v>
      </c>
      <c r="M777" s="3" t="s">
        <v>294</v>
      </c>
    </row>
    <row r="778" spans="1:13" ht="12.75">
      <c r="A778" s="10">
        <v>44043</v>
      </c>
      <c r="B778" s="3" t="s">
        <v>374</v>
      </c>
      <c r="C778" s="3">
        <v>1400</v>
      </c>
      <c r="D778" s="3" t="s">
        <v>11</v>
      </c>
      <c r="E778" s="3">
        <v>709</v>
      </c>
      <c r="F778" s="3">
        <v>711.5</v>
      </c>
      <c r="G778" s="3">
        <v>714</v>
      </c>
      <c r="H778" s="3">
        <v>717</v>
      </c>
      <c r="I778" s="3">
        <v>3500</v>
      </c>
      <c r="J778" s="3">
        <v>3500</v>
      </c>
      <c r="K778" s="3">
        <v>4200</v>
      </c>
      <c r="L778" s="19">
        <f>I778+J778+K778</f>
        <v>11200</v>
      </c>
      <c r="M778" s="3" t="s">
        <v>290</v>
      </c>
    </row>
    <row r="779" spans="1:13" ht="12.75">
      <c r="A779" s="10">
        <v>44042</v>
      </c>
      <c r="B779" s="3" t="s">
        <v>16</v>
      </c>
      <c r="C779" s="3">
        <v>5700</v>
      </c>
      <c r="D779" s="3" t="s">
        <v>11</v>
      </c>
      <c r="E779" s="3">
        <v>106</v>
      </c>
      <c r="F779" s="3">
        <v>106.7</v>
      </c>
      <c r="G779" s="3">
        <v>107.5</v>
      </c>
      <c r="H779" s="3">
        <v>108</v>
      </c>
      <c r="I779" s="3">
        <v>0</v>
      </c>
      <c r="J779" s="3">
        <v>0</v>
      </c>
      <c r="K779" s="3">
        <v>0</v>
      </c>
      <c r="L779" s="19">
        <v>-5700</v>
      </c>
      <c r="M779" s="3" t="s">
        <v>291</v>
      </c>
    </row>
    <row r="780" spans="1:13" ht="12.75">
      <c r="A780" s="10">
        <v>44042</v>
      </c>
      <c r="B780" s="3" t="s">
        <v>125</v>
      </c>
      <c r="C780" s="3">
        <v>2800</v>
      </c>
      <c r="D780" s="3" t="s">
        <v>11</v>
      </c>
      <c r="E780" s="3">
        <v>198</v>
      </c>
      <c r="F780" s="3">
        <v>199.5</v>
      </c>
      <c r="G780" s="3">
        <v>201</v>
      </c>
      <c r="H780" s="3">
        <v>203</v>
      </c>
      <c r="I780" s="3">
        <v>0</v>
      </c>
      <c r="J780" s="3">
        <v>0</v>
      </c>
      <c r="K780" s="3">
        <v>0</v>
      </c>
      <c r="L780" s="19">
        <v>0</v>
      </c>
      <c r="M780" s="3" t="s">
        <v>294</v>
      </c>
    </row>
    <row r="781" spans="1:13" ht="12.75">
      <c r="A781" s="10">
        <v>44042</v>
      </c>
      <c r="B781" s="3" t="s">
        <v>390</v>
      </c>
      <c r="C781" s="3">
        <v>3200</v>
      </c>
      <c r="D781" s="3" t="s">
        <v>11</v>
      </c>
      <c r="E781" s="3">
        <v>284</v>
      </c>
      <c r="F781" s="3">
        <v>285</v>
      </c>
      <c r="G781" s="3">
        <v>286</v>
      </c>
      <c r="H781" s="3">
        <v>287</v>
      </c>
      <c r="I781" s="3">
        <v>3200</v>
      </c>
      <c r="J781" s="3">
        <v>0</v>
      </c>
      <c r="K781" s="3">
        <v>0</v>
      </c>
      <c r="L781" s="19">
        <v>3200</v>
      </c>
      <c r="M781" s="3" t="s">
        <v>313</v>
      </c>
    </row>
    <row r="782" spans="1:13" ht="12.75">
      <c r="A782" s="10">
        <v>44041</v>
      </c>
      <c r="B782" s="3" t="s">
        <v>348</v>
      </c>
      <c r="C782" s="3">
        <v>2800</v>
      </c>
      <c r="D782" s="3" t="s">
        <v>11</v>
      </c>
      <c r="E782" s="3">
        <v>196</v>
      </c>
      <c r="F782" s="3">
        <v>197.5</v>
      </c>
      <c r="G782" s="3">
        <v>199</v>
      </c>
      <c r="H782" s="3">
        <v>201</v>
      </c>
      <c r="I782" s="3">
        <v>4200</v>
      </c>
      <c r="J782" s="3">
        <v>4200</v>
      </c>
      <c r="K782" s="3">
        <v>0</v>
      </c>
      <c r="L782" s="19">
        <v>8400</v>
      </c>
      <c r="M782" s="3" t="s">
        <v>292</v>
      </c>
    </row>
    <row r="783" spans="1:13" ht="12.75">
      <c r="A783" s="10">
        <v>44041</v>
      </c>
      <c r="B783" s="3" t="s">
        <v>212</v>
      </c>
      <c r="C783" s="3">
        <v>4300</v>
      </c>
      <c r="D783" s="3" t="s">
        <v>11</v>
      </c>
      <c r="E783" s="3">
        <v>166</v>
      </c>
      <c r="F783" s="3">
        <v>167</v>
      </c>
      <c r="G783" s="3">
        <v>168</v>
      </c>
      <c r="H783" s="3">
        <v>169</v>
      </c>
      <c r="I783" s="3">
        <v>4300</v>
      </c>
      <c r="J783" s="3">
        <v>4300</v>
      </c>
      <c r="K783" s="3">
        <v>0</v>
      </c>
      <c r="L783" s="19">
        <v>8600</v>
      </c>
      <c r="M783" s="3" t="s">
        <v>292</v>
      </c>
    </row>
    <row r="784" spans="1:13" ht="12.75">
      <c r="A784" s="10">
        <v>44040</v>
      </c>
      <c r="B784" s="3" t="s">
        <v>110</v>
      </c>
      <c r="C784" s="3">
        <v>1400</v>
      </c>
      <c r="D784" s="3" t="s">
        <v>11</v>
      </c>
      <c r="E784" s="3">
        <v>604</v>
      </c>
      <c r="F784" s="3">
        <v>607</v>
      </c>
      <c r="G784" s="3">
        <v>610</v>
      </c>
      <c r="H784" s="3">
        <v>613</v>
      </c>
      <c r="I784" s="3">
        <v>4200</v>
      </c>
      <c r="J784" s="3">
        <v>4200</v>
      </c>
      <c r="K784" s="3">
        <v>4200</v>
      </c>
      <c r="L784" s="19">
        <v>12600</v>
      </c>
      <c r="M784" s="3" t="s">
        <v>290</v>
      </c>
    </row>
    <row r="785" spans="1:13" ht="12.75">
      <c r="A785" s="10">
        <v>44040</v>
      </c>
      <c r="B785" s="3" t="s">
        <v>389</v>
      </c>
      <c r="C785" s="3">
        <v>1200</v>
      </c>
      <c r="D785" s="3" t="s">
        <v>11</v>
      </c>
      <c r="E785" s="3">
        <v>697</v>
      </c>
      <c r="F785" s="3">
        <v>700</v>
      </c>
      <c r="G785" s="3">
        <v>703</v>
      </c>
      <c r="H785" s="3">
        <v>706</v>
      </c>
      <c r="I785" s="3">
        <v>3600</v>
      </c>
      <c r="J785" s="3">
        <v>0</v>
      </c>
      <c r="K785" s="3">
        <v>0</v>
      </c>
      <c r="L785" s="3">
        <v>3600</v>
      </c>
      <c r="M785" s="3" t="s">
        <v>313</v>
      </c>
    </row>
    <row r="786" spans="1:13" ht="12.75">
      <c r="A786" s="10">
        <v>44039</v>
      </c>
      <c r="B786" s="3" t="s">
        <v>84</v>
      </c>
      <c r="C786" s="3">
        <v>1375</v>
      </c>
      <c r="D786" s="3" t="s">
        <v>80</v>
      </c>
      <c r="E786" s="3">
        <v>365</v>
      </c>
      <c r="F786" s="3">
        <v>362</v>
      </c>
      <c r="G786" s="3">
        <v>359</v>
      </c>
      <c r="H786" s="3">
        <v>356</v>
      </c>
      <c r="I786" s="3">
        <v>4125</v>
      </c>
      <c r="J786" s="3">
        <v>4125</v>
      </c>
      <c r="K786" s="3">
        <v>0</v>
      </c>
      <c r="L786" s="19">
        <v>8250</v>
      </c>
      <c r="M786" s="3" t="s">
        <v>292</v>
      </c>
    </row>
    <row r="787" spans="1:13" ht="12.75">
      <c r="A787" s="10">
        <v>44039</v>
      </c>
      <c r="B787" s="3" t="s">
        <v>358</v>
      </c>
      <c r="C787" s="3">
        <v>1800</v>
      </c>
      <c r="D787" s="3" t="s">
        <v>11</v>
      </c>
      <c r="E787" s="3">
        <v>459</v>
      </c>
      <c r="F787" s="3">
        <v>461</v>
      </c>
      <c r="G787" s="3">
        <v>463</v>
      </c>
      <c r="H787" s="3">
        <v>465</v>
      </c>
      <c r="I787" s="3">
        <v>3600</v>
      </c>
      <c r="J787" s="3">
        <v>3600</v>
      </c>
      <c r="K787" s="3">
        <v>3600</v>
      </c>
      <c r="L787" s="19">
        <v>10800</v>
      </c>
      <c r="M787" s="3" t="s">
        <v>290</v>
      </c>
    </row>
    <row r="788" spans="1:13" ht="12.75">
      <c r="A788" s="10">
        <v>44036</v>
      </c>
      <c r="B788" s="3" t="s">
        <v>316</v>
      </c>
      <c r="C788" s="3">
        <v>1300</v>
      </c>
      <c r="D788" s="3" t="s">
        <v>80</v>
      </c>
      <c r="E788" s="3">
        <v>451</v>
      </c>
      <c r="F788" s="3">
        <v>448.5</v>
      </c>
      <c r="G788" s="3">
        <v>445.5</v>
      </c>
      <c r="H788" s="3">
        <v>0</v>
      </c>
      <c r="I788" s="3">
        <v>3250</v>
      </c>
      <c r="J788" s="3">
        <v>3900</v>
      </c>
      <c r="K788" s="3">
        <v>0</v>
      </c>
      <c r="L788" s="19">
        <v>7150</v>
      </c>
      <c r="M788" s="3" t="s">
        <v>290</v>
      </c>
    </row>
    <row r="789" spans="1:13" ht="12.75">
      <c r="A789" s="10">
        <v>44036</v>
      </c>
      <c r="B789" s="3" t="s">
        <v>178</v>
      </c>
      <c r="C789" s="3">
        <v>1400</v>
      </c>
      <c r="D789" s="3" t="s">
        <v>80</v>
      </c>
      <c r="E789" s="3">
        <v>488.6</v>
      </c>
      <c r="F789" s="3">
        <v>486.6</v>
      </c>
      <c r="G789" s="3">
        <v>483.6</v>
      </c>
      <c r="H789" s="3">
        <v>0</v>
      </c>
      <c r="I789" s="3">
        <v>2800</v>
      </c>
      <c r="J789" s="3">
        <v>4200</v>
      </c>
      <c r="K789" s="3">
        <v>0</v>
      </c>
      <c r="L789" s="19">
        <v>7000</v>
      </c>
      <c r="M789" s="3" t="s">
        <v>290</v>
      </c>
    </row>
    <row r="790" spans="1:13" ht="12.75">
      <c r="A790" s="10">
        <v>44035</v>
      </c>
      <c r="B790" s="3" t="s">
        <v>55</v>
      </c>
      <c r="C790" s="3">
        <v>3000</v>
      </c>
      <c r="D790" s="3" t="s">
        <v>11</v>
      </c>
      <c r="E790" s="3">
        <v>196</v>
      </c>
      <c r="F790" s="3">
        <v>197</v>
      </c>
      <c r="G790" s="3">
        <v>198</v>
      </c>
      <c r="H790" s="3">
        <v>199</v>
      </c>
      <c r="I790" s="3">
        <v>3000</v>
      </c>
      <c r="J790" s="3">
        <v>0</v>
      </c>
      <c r="K790" s="3">
        <v>0</v>
      </c>
      <c r="L790" s="3">
        <v>3000</v>
      </c>
      <c r="M790" s="3" t="s">
        <v>313</v>
      </c>
    </row>
    <row r="791" spans="1:13" ht="12.75">
      <c r="A791" s="10">
        <v>44035</v>
      </c>
      <c r="B791" s="3" t="s">
        <v>314</v>
      </c>
      <c r="C791" s="3">
        <v>3000</v>
      </c>
      <c r="D791" s="3" t="s">
        <v>11</v>
      </c>
      <c r="E791" s="3">
        <v>164</v>
      </c>
      <c r="F791" s="3">
        <v>165</v>
      </c>
      <c r="G791" s="3">
        <v>166</v>
      </c>
      <c r="H791" s="3">
        <v>167</v>
      </c>
      <c r="I791" s="3">
        <v>3000</v>
      </c>
      <c r="J791" s="3">
        <v>3000</v>
      </c>
      <c r="K791" s="3">
        <v>3000</v>
      </c>
      <c r="L791" s="19">
        <v>9000</v>
      </c>
      <c r="M791" s="3" t="s">
        <v>290</v>
      </c>
    </row>
    <row r="792" spans="1:13" ht="12.75">
      <c r="A792" s="10">
        <v>44034</v>
      </c>
      <c r="B792" s="3" t="s">
        <v>339</v>
      </c>
      <c r="C792" s="3">
        <v>300</v>
      </c>
      <c r="D792" s="3" t="s">
        <v>80</v>
      </c>
      <c r="E792" s="3">
        <v>2255</v>
      </c>
      <c r="F792" s="3">
        <v>2245</v>
      </c>
      <c r="G792" s="3">
        <v>2235</v>
      </c>
      <c r="H792" s="3">
        <v>2225</v>
      </c>
      <c r="I792" s="3">
        <v>3000</v>
      </c>
      <c r="J792" s="3">
        <v>3000</v>
      </c>
      <c r="K792" s="3">
        <v>0</v>
      </c>
      <c r="L792" s="19">
        <v>6000</v>
      </c>
      <c r="M792" s="3" t="s">
        <v>292</v>
      </c>
    </row>
    <row r="793" spans="1:13" ht="12.75">
      <c r="A793" s="10">
        <v>44034</v>
      </c>
      <c r="B793" s="3" t="s">
        <v>314</v>
      </c>
      <c r="C793" s="3">
        <v>3000</v>
      </c>
      <c r="D793" s="3" t="s">
        <v>80</v>
      </c>
      <c r="E793" s="3">
        <v>152</v>
      </c>
      <c r="F793" s="3">
        <v>151</v>
      </c>
      <c r="G793" s="3">
        <v>150</v>
      </c>
      <c r="H793" s="3">
        <v>149</v>
      </c>
      <c r="I793" s="3">
        <v>3000</v>
      </c>
      <c r="J793" s="3">
        <v>3000</v>
      </c>
      <c r="K793" s="3">
        <v>0</v>
      </c>
      <c r="L793" s="19">
        <v>6000</v>
      </c>
      <c r="M793" s="3" t="s">
        <v>292</v>
      </c>
    </row>
    <row r="794" spans="1:13" ht="12.75">
      <c r="A794" s="10">
        <v>44034</v>
      </c>
      <c r="B794" s="3" t="s">
        <v>358</v>
      </c>
      <c r="C794" s="3">
        <v>1800</v>
      </c>
      <c r="D794" s="3" t="s">
        <v>80</v>
      </c>
      <c r="E794" s="3">
        <v>457</v>
      </c>
      <c r="F794" s="3">
        <v>455</v>
      </c>
      <c r="G794" s="3">
        <v>453</v>
      </c>
      <c r="H794" s="3">
        <v>451</v>
      </c>
      <c r="I794" s="3">
        <v>0</v>
      </c>
      <c r="J794" s="3">
        <v>0</v>
      </c>
      <c r="K794" s="3">
        <v>0</v>
      </c>
      <c r="L794" s="19">
        <v>5400</v>
      </c>
      <c r="M794" s="3" t="s">
        <v>291</v>
      </c>
    </row>
    <row r="795" spans="1:13" ht="12.75">
      <c r="A795" s="10">
        <v>44033</v>
      </c>
      <c r="B795" s="3" t="s">
        <v>162</v>
      </c>
      <c r="C795" s="3">
        <v>7700</v>
      </c>
      <c r="D795" s="3" t="s">
        <v>11</v>
      </c>
      <c r="E795" s="3">
        <v>82.5</v>
      </c>
      <c r="F795" s="3">
        <v>83</v>
      </c>
      <c r="G795" s="3">
        <v>83.5</v>
      </c>
      <c r="H795" s="3">
        <v>84</v>
      </c>
      <c r="I795" s="3">
        <v>3850</v>
      </c>
      <c r="J795" s="3">
        <v>0</v>
      </c>
      <c r="K795" s="3">
        <v>0</v>
      </c>
      <c r="L795" s="3">
        <v>3850</v>
      </c>
      <c r="M795" s="3" t="s">
        <v>313</v>
      </c>
    </row>
    <row r="796" spans="1:13" ht="12.75">
      <c r="A796" s="10">
        <v>44033</v>
      </c>
      <c r="B796" s="3" t="s">
        <v>84</v>
      </c>
      <c r="C796" s="3">
        <v>1375</v>
      </c>
      <c r="D796" s="3" t="s">
        <v>11</v>
      </c>
      <c r="E796" s="3">
        <v>374</v>
      </c>
      <c r="F796" s="3">
        <v>377</v>
      </c>
      <c r="G796" s="3">
        <v>380</v>
      </c>
      <c r="H796" s="3">
        <v>383</v>
      </c>
      <c r="I796" s="3">
        <v>4125</v>
      </c>
      <c r="J796" s="3">
        <v>0</v>
      </c>
      <c r="K796" s="3">
        <v>0</v>
      </c>
      <c r="L796" s="3">
        <v>4125</v>
      </c>
      <c r="M796" s="3" t="s">
        <v>313</v>
      </c>
    </row>
    <row r="797" spans="1:13" ht="12.75">
      <c r="A797" s="10">
        <v>44032</v>
      </c>
      <c r="B797" s="3" t="s">
        <v>84</v>
      </c>
      <c r="C797" s="3">
        <v>1375</v>
      </c>
      <c r="D797" s="3" t="s">
        <v>11</v>
      </c>
      <c r="E797" s="3">
        <v>364</v>
      </c>
      <c r="F797" s="3">
        <v>367</v>
      </c>
      <c r="G797" s="3">
        <v>370</v>
      </c>
      <c r="H797" s="3">
        <v>373</v>
      </c>
      <c r="I797" s="3">
        <v>4125</v>
      </c>
      <c r="J797" s="3">
        <v>0</v>
      </c>
      <c r="K797" s="3">
        <v>0</v>
      </c>
      <c r="L797" s="3">
        <v>4125</v>
      </c>
      <c r="M797" s="3" t="s">
        <v>313</v>
      </c>
    </row>
    <row r="798" spans="1:13" ht="12.75">
      <c r="A798" s="10">
        <v>44032</v>
      </c>
      <c r="B798" s="3" t="s">
        <v>228</v>
      </c>
      <c r="C798" s="3">
        <v>3700</v>
      </c>
      <c r="D798" s="3" t="s">
        <v>11</v>
      </c>
      <c r="E798" s="3">
        <v>133</v>
      </c>
      <c r="F798" s="3">
        <v>134</v>
      </c>
      <c r="G798" s="3">
        <v>135</v>
      </c>
      <c r="H798" s="3">
        <v>136</v>
      </c>
      <c r="I798" s="3">
        <v>3700</v>
      </c>
      <c r="J798" s="3">
        <v>3700</v>
      </c>
      <c r="K798" s="3">
        <v>0</v>
      </c>
      <c r="L798" s="19">
        <v>7400</v>
      </c>
      <c r="M798" s="3" t="s">
        <v>292</v>
      </c>
    </row>
    <row r="799" spans="1:13" ht="12.75">
      <c r="A799" s="10">
        <v>44029</v>
      </c>
      <c r="B799" s="3" t="s">
        <v>212</v>
      </c>
      <c r="C799" s="3">
        <v>4300</v>
      </c>
      <c r="D799" s="3" t="s">
        <v>11</v>
      </c>
      <c r="E799" s="3">
        <v>168</v>
      </c>
      <c r="F799" s="3">
        <v>169</v>
      </c>
      <c r="G799" s="3">
        <v>170</v>
      </c>
      <c r="H799" s="3">
        <v>171</v>
      </c>
      <c r="I799" s="3">
        <v>4300</v>
      </c>
      <c r="J799" s="3">
        <v>0</v>
      </c>
      <c r="K799" s="3">
        <v>0</v>
      </c>
      <c r="L799" s="3">
        <v>4300</v>
      </c>
      <c r="M799" s="3" t="s">
        <v>313</v>
      </c>
    </row>
    <row r="800" spans="1:13" ht="12.75">
      <c r="A800" s="10">
        <v>44029</v>
      </c>
      <c r="B800" s="3" t="s">
        <v>19</v>
      </c>
      <c r="C800" s="3">
        <v>1700</v>
      </c>
      <c r="D800" s="3" t="s">
        <v>11</v>
      </c>
      <c r="E800" s="3">
        <v>352</v>
      </c>
      <c r="F800" s="3">
        <v>354</v>
      </c>
      <c r="G800" s="3">
        <v>356</v>
      </c>
      <c r="H800" s="3">
        <v>358</v>
      </c>
      <c r="I800" s="3">
        <v>3400</v>
      </c>
      <c r="J800" s="3">
        <v>3400</v>
      </c>
      <c r="K800" s="3">
        <v>3400</v>
      </c>
      <c r="L800" s="19">
        <v>10200</v>
      </c>
      <c r="M800" s="3" t="s">
        <v>290</v>
      </c>
    </row>
    <row r="801" spans="1:13" ht="12.75">
      <c r="A801" s="10">
        <v>44028</v>
      </c>
      <c r="B801" s="3" t="s">
        <v>110</v>
      </c>
      <c r="C801" s="3">
        <v>1400</v>
      </c>
      <c r="D801" s="3" t="s">
        <v>11</v>
      </c>
      <c r="E801" s="3">
        <v>562</v>
      </c>
      <c r="F801" s="3">
        <v>565</v>
      </c>
      <c r="G801" s="3">
        <v>568</v>
      </c>
      <c r="H801" s="3">
        <v>571</v>
      </c>
      <c r="I801" s="3">
        <v>4200</v>
      </c>
      <c r="J801" s="3">
        <v>4200</v>
      </c>
      <c r="K801" s="3">
        <v>4200</v>
      </c>
      <c r="L801" s="19">
        <v>12600</v>
      </c>
      <c r="M801" s="3" t="s">
        <v>290</v>
      </c>
    </row>
    <row r="802" spans="1:13" ht="12.75">
      <c r="A802" s="10">
        <v>44028</v>
      </c>
      <c r="B802" s="3" t="s">
        <v>330</v>
      </c>
      <c r="C802" s="3">
        <v>1400</v>
      </c>
      <c r="D802" s="3" t="s">
        <v>11</v>
      </c>
      <c r="E802" s="3">
        <v>650</v>
      </c>
      <c r="F802" s="3">
        <v>653</v>
      </c>
      <c r="G802" s="3">
        <v>656</v>
      </c>
      <c r="H802" s="3">
        <v>659</v>
      </c>
      <c r="I802" s="3">
        <v>0</v>
      </c>
      <c r="J802" s="3">
        <v>0</v>
      </c>
      <c r="K802" s="3">
        <v>0</v>
      </c>
      <c r="L802" s="19">
        <v>0</v>
      </c>
      <c r="M802" s="3" t="s">
        <v>294</v>
      </c>
    </row>
    <row r="803" spans="1:13" ht="12.75">
      <c r="A803" s="10">
        <v>44028</v>
      </c>
      <c r="B803" s="3" t="s">
        <v>331</v>
      </c>
      <c r="C803" s="3">
        <v>1200</v>
      </c>
      <c r="D803" s="3" t="s">
        <v>11</v>
      </c>
      <c r="E803" s="3">
        <v>909</v>
      </c>
      <c r="F803" s="3">
        <v>912</v>
      </c>
      <c r="G803" s="3">
        <v>915</v>
      </c>
      <c r="H803" s="3">
        <v>918</v>
      </c>
      <c r="I803" s="3">
        <v>3600</v>
      </c>
      <c r="J803" s="3">
        <v>3600</v>
      </c>
      <c r="K803" s="3">
        <v>3600</v>
      </c>
      <c r="L803" s="19">
        <v>10800</v>
      </c>
      <c r="M803" s="3" t="s">
        <v>290</v>
      </c>
    </row>
    <row r="804" spans="1:13" ht="12.75">
      <c r="A804" s="10">
        <v>44027</v>
      </c>
      <c r="B804" s="3" t="s">
        <v>282</v>
      </c>
      <c r="C804" s="3">
        <v>3200</v>
      </c>
      <c r="D804" s="3" t="s">
        <v>11</v>
      </c>
      <c r="E804" s="3">
        <v>257</v>
      </c>
      <c r="F804" s="3">
        <v>258</v>
      </c>
      <c r="G804" s="3">
        <v>259</v>
      </c>
      <c r="H804" s="3">
        <v>260</v>
      </c>
      <c r="I804" s="3">
        <v>3200</v>
      </c>
      <c r="J804" s="3">
        <v>3200</v>
      </c>
      <c r="K804" s="3">
        <v>3200</v>
      </c>
      <c r="L804" s="19">
        <v>9600</v>
      </c>
      <c r="M804" s="3" t="s">
        <v>290</v>
      </c>
    </row>
    <row r="805" spans="1:13" ht="12.75">
      <c r="A805" s="10">
        <v>44027</v>
      </c>
      <c r="B805" s="3" t="s">
        <v>331</v>
      </c>
      <c r="C805" s="3">
        <v>1200</v>
      </c>
      <c r="D805" s="3" t="s">
        <v>11</v>
      </c>
      <c r="E805" s="3">
        <v>808</v>
      </c>
      <c r="F805" s="3">
        <v>811</v>
      </c>
      <c r="G805" s="3">
        <v>814</v>
      </c>
      <c r="H805" s="3">
        <v>817</v>
      </c>
      <c r="I805" s="3">
        <v>3600</v>
      </c>
      <c r="J805" s="3">
        <v>3600</v>
      </c>
      <c r="K805" s="3">
        <v>3600</v>
      </c>
      <c r="L805" s="19">
        <v>10800</v>
      </c>
      <c r="M805" s="3" t="s">
        <v>290</v>
      </c>
    </row>
    <row r="806" spans="1:13" ht="12.75">
      <c r="A806" s="10">
        <v>44027</v>
      </c>
      <c r="B806" s="3" t="s">
        <v>282</v>
      </c>
      <c r="C806" s="3">
        <v>3200</v>
      </c>
      <c r="D806" s="3" t="s">
        <v>11</v>
      </c>
      <c r="E806" s="3">
        <v>248</v>
      </c>
      <c r="F806" s="3">
        <v>249</v>
      </c>
      <c r="G806" s="3">
        <v>250</v>
      </c>
      <c r="H806" s="3">
        <v>251</v>
      </c>
      <c r="I806" s="3">
        <v>3200</v>
      </c>
      <c r="J806" s="3">
        <v>3200</v>
      </c>
      <c r="K806" s="3">
        <v>3200</v>
      </c>
      <c r="L806" s="19">
        <v>9600</v>
      </c>
      <c r="M806" s="3" t="s">
        <v>290</v>
      </c>
    </row>
    <row r="807" spans="1:13" ht="12.75">
      <c r="A807" s="10">
        <v>44026</v>
      </c>
      <c r="B807" s="3" t="s">
        <v>314</v>
      </c>
      <c r="C807" s="3">
        <v>3000</v>
      </c>
      <c r="D807" s="3" t="s">
        <v>11</v>
      </c>
      <c r="E807" s="3">
        <v>169</v>
      </c>
      <c r="F807" s="3">
        <v>167.5</v>
      </c>
      <c r="G807" s="3">
        <v>165</v>
      </c>
      <c r="H807" s="3">
        <v>163</v>
      </c>
      <c r="I807" s="3">
        <v>4500</v>
      </c>
      <c r="J807" s="3">
        <v>0</v>
      </c>
      <c r="K807" s="3">
        <v>0</v>
      </c>
      <c r="L807" s="3">
        <v>4500</v>
      </c>
      <c r="M807" s="3" t="s">
        <v>313</v>
      </c>
    </row>
    <row r="808" spans="1:13" ht="12.75">
      <c r="A808" s="10">
        <v>44026</v>
      </c>
      <c r="B808" s="3" t="s">
        <v>316</v>
      </c>
      <c r="C808" s="3">
        <v>1300</v>
      </c>
      <c r="D808" s="3" t="s">
        <v>11</v>
      </c>
      <c r="E808" s="3">
        <v>443</v>
      </c>
      <c r="F808" s="3">
        <v>446</v>
      </c>
      <c r="G808" s="3">
        <v>449</v>
      </c>
      <c r="H808" s="3">
        <v>452</v>
      </c>
      <c r="I808" s="3">
        <v>3900</v>
      </c>
      <c r="J808" s="3">
        <v>0</v>
      </c>
      <c r="K808" s="3">
        <v>0</v>
      </c>
      <c r="L808" s="3">
        <v>3900</v>
      </c>
      <c r="M808" s="3" t="s">
        <v>313</v>
      </c>
    </row>
    <row r="809" spans="1:13" ht="12.75">
      <c r="A809" s="10">
        <v>44026</v>
      </c>
      <c r="B809" s="3" t="s">
        <v>282</v>
      </c>
      <c r="C809" s="3">
        <v>3200</v>
      </c>
      <c r="D809" s="3" t="s">
        <v>11</v>
      </c>
      <c r="E809" s="3">
        <v>230</v>
      </c>
      <c r="F809" s="3">
        <v>231</v>
      </c>
      <c r="G809" s="3">
        <v>232</v>
      </c>
      <c r="H809" s="3">
        <v>233</v>
      </c>
      <c r="I809" s="3">
        <v>3200</v>
      </c>
      <c r="J809" s="3">
        <v>0</v>
      </c>
      <c r="K809" s="3">
        <v>0</v>
      </c>
      <c r="L809" s="3">
        <v>3200</v>
      </c>
      <c r="M809" s="3" t="s">
        <v>313</v>
      </c>
    </row>
    <row r="810" spans="1:13" ht="12.75">
      <c r="A810" s="10">
        <v>44025</v>
      </c>
      <c r="B810" s="3" t="s">
        <v>212</v>
      </c>
      <c r="C810" s="3">
        <v>4300</v>
      </c>
      <c r="D810" s="3" t="s">
        <v>11</v>
      </c>
      <c r="E810" s="3">
        <v>168</v>
      </c>
      <c r="F810" s="3">
        <v>169</v>
      </c>
      <c r="G810" s="3">
        <v>170</v>
      </c>
      <c r="H810" s="3">
        <v>171</v>
      </c>
      <c r="I810" s="3">
        <v>0</v>
      </c>
      <c r="J810" s="3">
        <v>0</v>
      </c>
      <c r="K810" s="3">
        <v>0</v>
      </c>
      <c r="L810" s="19">
        <v>-6450</v>
      </c>
      <c r="M810" s="3" t="s">
        <v>291</v>
      </c>
    </row>
    <row r="811" spans="1:13" ht="12.75">
      <c r="A811" s="10">
        <v>44022</v>
      </c>
      <c r="B811" s="3" t="s">
        <v>348</v>
      </c>
      <c r="C811" s="3">
        <v>2800</v>
      </c>
      <c r="D811" s="3" t="s">
        <v>80</v>
      </c>
      <c r="E811" s="3">
        <v>209</v>
      </c>
      <c r="F811" s="3">
        <v>207.5</v>
      </c>
      <c r="G811" s="3">
        <v>206</v>
      </c>
      <c r="H811" s="3">
        <v>204</v>
      </c>
      <c r="I811" s="3">
        <v>4200</v>
      </c>
      <c r="J811" s="3">
        <v>0</v>
      </c>
      <c r="K811" s="3">
        <v>0</v>
      </c>
      <c r="L811" s="3">
        <v>4200</v>
      </c>
      <c r="M811" s="3" t="s">
        <v>313</v>
      </c>
    </row>
    <row r="812" spans="1:13" ht="12.75">
      <c r="A812" s="10">
        <v>44022</v>
      </c>
      <c r="B812" s="3" t="s">
        <v>230</v>
      </c>
      <c r="C812" s="3">
        <v>1300</v>
      </c>
      <c r="D812" s="3" t="s">
        <v>11</v>
      </c>
      <c r="E812" s="3">
        <v>825</v>
      </c>
      <c r="F812" s="3">
        <v>828</v>
      </c>
      <c r="G812" s="3">
        <v>831</v>
      </c>
      <c r="H812" s="3">
        <v>834</v>
      </c>
      <c r="I812" s="3">
        <v>3900</v>
      </c>
      <c r="J812" s="3">
        <v>0</v>
      </c>
      <c r="K812" s="3">
        <v>0</v>
      </c>
      <c r="L812" s="3">
        <v>3900</v>
      </c>
      <c r="M812" s="3" t="s">
        <v>313</v>
      </c>
    </row>
    <row r="813" spans="1:13" ht="12.75">
      <c r="A813" s="10">
        <v>44022</v>
      </c>
      <c r="B813" s="3" t="s">
        <v>316</v>
      </c>
      <c r="C813" s="3">
        <v>1300</v>
      </c>
      <c r="D813" s="3" t="s">
        <v>11</v>
      </c>
      <c r="E813" s="3">
        <v>450</v>
      </c>
      <c r="F813" s="3">
        <v>453</v>
      </c>
      <c r="G813" s="3">
        <v>456</v>
      </c>
      <c r="H813" s="3">
        <v>459</v>
      </c>
      <c r="I813" s="3">
        <v>0</v>
      </c>
      <c r="J813" s="3">
        <v>0</v>
      </c>
      <c r="K813" s="3">
        <v>0</v>
      </c>
      <c r="L813" s="19">
        <v>0</v>
      </c>
      <c r="M813" s="3" t="s">
        <v>293</v>
      </c>
    </row>
    <row r="814" spans="1:13" ht="12.75">
      <c r="A814" s="10">
        <v>44021</v>
      </c>
      <c r="B814" s="3" t="s">
        <v>166</v>
      </c>
      <c r="C814" s="3">
        <v>4300</v>
      </c>
      <c r="D814" s="3" t="s">
        <v>11</v>
      </c>
      <c r="E814" s="3">
        <v>200.5</v>
      </c>
      <c r="F814" s="3">
        <v>202</v>
      </c>
      <c r="G814" s="3">
        <v>202.5</v>
      </c>
      <c r="H814" s="3">
        <v>204</v>
      </c>
      <c r="I814" s="3">
        <v>6450</v>
      </c>
      <c r="J814" s="3">
        <v>0</v>
      </c>
      <c r="K814" s="3">
        <v>0</v>
      </c>
      <c r="L814" s="3">
        <v>6450</v>
      </c>
      <c r="M814" s="3" t="s">
        <v>313</v>
      </c>
    </row>
    <row r="815" spans="1:13" ht="12.75">
      <c r="A815" s="10">
        <v>44021</v>
      </c>
      <c r="B815" s="3" t="s">
        <v>212</v>
      </c>
      <c r="C815" s="3">
        <v>4300</v>
      </c>
      <c r="D815" s="3" t="s">
        <v>11</v>
      </c>
      <c r="E815" s="3">
        <v>160</v>
      </c>
      <c r="F815" s="3">
        <v>160.80000000000001</v>
      </c>
      <c r="G815" s="3">
        <v>161.6</v>
      </c>
      <c r="H815" s="3">
        <v>162.5</v>
      </c>
      <c r="I815" s="3">
        <v>3440</v>
      </c>
      <c r="J815" s="3">
        <v>3440</v>
      </c>
      <c r="K815" s="3">
        <v>3870</v>
      </c>
      <c r="L815" s="19">
        <v>10750</v>
      </c>
      <c r="M815" s="3" t="s">
        <v>290</v>
      </c>
    </row>
    <row r="816" spans="1:13" ht="12.75">
      <c r="A816" s="10">
        <v>44021</v>
      </c>
      <c r="B816" s="3" t="s">
        <v>166</v>
      </c>
      <c r="C816" s="3">
        <v>2700</v>
      </c>
      <c r="D816" s="3" t="s">
        <v>11</v>
      </c>
      <c r="E816" s="3">
        <v>200.5</v>
      </c>
      <c r="F816" s="3">
        <v>202</v>
      </c>
      <c r="G816" s="3">
        <v>202.5</v>
      </c>
      <c r="H816" s="3">
        <v>204</v>
      </c>
      <c r="I816" s="3">
        <v>4050</v>
      </c>
      <c r="J816" s="3">
        <v>0</v>
      </c>
      <c r="K816" s="3">
        <v>0</v>
      </c>
      <c r="L816" s="3">
        <v>4050</v>
      </c>
      <c r="M816" s="3" t="s">
        <v>313</v>
      </c>
    </row>
    <row r="817" spans="1:13" ht="12.75">
      <c r="A817" s="10">
        <v>44021</v>
      </c>
      <c r="B817" s="3" t="s">
        <v>212</v>
      </c>
      <c r="C817" s="3">
        <v>4300</v>
      </c>
      <c r="D817" s="3" t="s">
        <v>11</v>
      </c>
      <c r="E817" s="3">
        <v>160</v>
      </c>
      <c r="F817" s="3">
        <v>160.80000000000001</v>
      </c>
      <c r="G817" s="3">
        <v>161.6</v>
      </c>
      <c r="H817" s="3">
        <v>162.5</v>
      </c>
      <c r="I817" s="3">
        <v>3440</v>
      </c>
      <c r="J817" s="3">
        <v>3440</v>
      </c>
      <c r="K817" s="3">
        <v>3870</v>
      </c>
      <c r="L817" s="19">
        <v>10750</v>
      </c>
      <c r="M817" s="3" t="s">
        <v>290</v>
      </c>
    </row>
    <row r="818" spans="1:13" ht="12.75">
      <c r="A818" s="10">
        <v>44020</v>
      </c>
      <c r="B818" s="3" t="s">
        <v>55</v>
      </c>
      <c r="C818" s="3">
        <v>3000</v>
      </c>
      <c r="D818" s="3" t="s">
        <v>30</v>
      </c>
      <c r="E818" s="3">
        <v>193</v>
      </c>
      <c r="F818" s="3">
        <v>194</v>
      </c>
      <c r="G818" s="3">
        <v>195</v>
      </c>
      <c r="H818" s="3">
        <v>196</v>
      </c>
      <c r="I818" s="3">
        <v>3000</v>
      </c>
      <c r="J818" s="3">
        <v>3000</v>
      </c>
      <c r="K818" s="3">
        <v>3000</v>
      </c>
      <c r="L818" s="19">
        <v>9000</v>
      </c>
      <c r="M818" s="3" t="s">
        <v>290</v>
      </c>
    </row>
    <row r="819" spans="1:13" ht="12.75">
      <c r="A819" s="10">
        <v>44020</v>
      </c>
      <c r="B819" s="3" t="s">
        <v>316</v>
      </c>
      <c r="C819" s="3">
        <v>1300</v>
      </c>
      <c r="D819" s="3" t="s">
        <v>11</v>
      </c>
      <c r="E819" s="3">
        <v>460</v>
      </c>
      <c r="F819" s="3">
        <v>463</v>
      </c>
      <c r="G819" s="3">
        <v>466</v>
      </c>
      <c r="H819" s="3">
        <v>469</v>
      </c>
      <c r="I819" s="3">
        <v>3900</v>
      </c>
      <c r="J819" s="3">
        <v>0</v>
      </c>
      <c r="K819" s="3">
        <v>0</v>
      </c>
      <c r="L819" s="3">
        <v>3900</v>
      </c>
      <c r="M819" s="3" t="s">
        <v>313</v>
      </c>
    </row>
    <row r="820" spans="1:13" ht="12.75">
      <c r="A820" s="10">
        <v>44019</v>
      </c>
      <c r="B820" s="3" t="s">
        <v>388</v>
      </c>
      <c r="C820" s="3">
        <v>800</v>
      </c>
      <c r="D820" s="3" t="s">
        <v>11</v>
      </c>
      <c r="E820" s="3">
        <v>521</v>
      </c>
      <c r="F820" s="3">
        <v>525</v>
      </c>
      <c r="G820" s="3">
        <v>529</v>
      </c>
      <c r="H820" s="3">
        <v>533</v>
      </c>
      <c r="I820" s="3">
        <v>3200</v>
      </c>
      <c r="J820" s="3">
        <v>0</v>
      </c>
      <c r="K820" s="3">
        <v>0</v>
      </c>
      <c r="L820" s="3">
        <v>3200</v>
      </c>
      <c r="M820" s="3" t="s">
        <v>313</v>
      </c>
    </row>
    <row r="821" spans="1:13" ht="12.75">
      <c r="A821" s="10">
        <v>44019</v>
      </c>
      <c r="B821" s="3" t="s">
        <v>355</v>
      </c>
      <c r="C821" s="3">
        <v>5700</v>
      </c>
      <c r="D821" s="3" t="s">
        <v>11</v>
      </c>
      <c r="E821" s="3">
        <v>111.3</v>
      </c>
      <c r="F821" s="3">
        <v>112</v>
      </c>
      <c r="G821" s="3">
        <v>112.7</v>
      </c>
      <c r="H821" s="3">
        <v>113.5</v>
      </c>
      <c r="I821" s="3">
        <v>0</v>
      </c>
      <c r="J821" s="3">
        <v>0</v>
      </c>
      <c r="K821" s="3">
        <v>0</v>
      </c>
      <c r="L821" s="19">
        <v>0</v>
      </c>
      <c r="M821" s="3" t="s">
        <v>294</v>
      </c>
    </row>
    <row r="822" spans="1:13" ht="12.75">
      <c r="A822" s="10">
        <v>44019</v>
      </c>
      <c r="B822" s="3" t="s">
        <v>348</v>
      </c>
      <c r="C822" s="3">
        <v>2800</v>
      </c>
      <c r="D822" s="3" t="s">
        <v>80</v>
      </c>
      <c r="E822" s="3">
        <v>221</v>
      </c>
      <c r="F822" s="3">
        <v>219.5</v>
      </c>
      <c r="G822" s="3">
        <v>218</v>
      </c>
      <c r="H822" s="3">
        <v>216</v>
      </c>
      <c r="I822" s="3">
        <v>0</v>
      </c>
      <c r="J822" s="3">
        <v>0</v>
      </c>
      <c r="K822" s="3">
        <v>0</v>
      </c>
      <c r="L822" s="19">
        <v>-5600</v>
      </c>
      <c r="M822" s="3" t="s">
        <v>291</v>
      </c>
    </row>
    <row r="823" spans="1:13" ht="12.75">
      <c r="A823" s="10">
        <v>44018</v>
      </c>
      <c r="B823" s="3" t="s">
        <v>110</v>
      </c>
      <c r="C823" s="3">
        <v>1400</v>
      </c>
      <c r="D823" s="3" t="s">
        <v>11</v>
      </c>
      <c r="E823" s="3">
        <v>545</v>
      </c>
      <c r="F823" s="3">
        <v>548</v>
      </c>
      <c r="G823" s="3">
        <v>551</v>
      </c>
      <c r="H823" s="3">
        <v>554</v>
      </c>
      <c r="I823" s="3">
        <v>4200</v>
      </c>
      <c r="J823" s="3">
        <v>4200</v>
      </c>
      <c r="K823" s="3">
        <v>4200</v>
      </c>
      <c r="L823" s="19">
        <v>12600</v>
      </c>
      <c r="M823" s="3" t="s">
        <v>290</v>
      </c>
    </row>
    <row r="824" spans="1:13" ht="12.75">
      <c r="A824" s="10">
        <v>44018</v>
      </c>
      <c r="B824" s="3" t="s">
        <v>351</v>
      </c>
      <c r="C824" s="3">
        <v>550</v>
      </c>
      <c r="D824" s="3" t="s">
        <v>11</v>
      </c>
      <c r="E824" s="3">
        <v>1105</v>
      </c>
      <c r="F824" s="3">
        <v>1113</v>
      </c>
      <c r="G824" s="3">
        <v>1121</v>
      </c>
      <c r="H824" s="3">
        <v>1130</v>
      </c>
      <c r="I824" s="3">
        <v>4400</v>
      </c>
      <c r="J824" s="3">
        <v>0</v>
      </c>
      <c r="K824" s="3">
        <v>0</v>
      </c>
      <c r="L824" s="3">
        <v>4400</v>
      </c>
      <c r="M824" s="3" t="s">
        <v>313</v>
      </c>
    </row>
    <row r="825" spans="1:13" ht="12.75">
      <c r="A825" s="10">
        <v>44015</v>
      </c>
      <c r="B825" s="3" t="s">
        <v>387</v>
      </c>
      <c r="C825" s="3">
        <v>1851</v>
      </c>
      <c r="D825" s="3" t="s">
        <v>11</v>
      </c>
      <c r="E825" s="3">
        <v>573</v>
      </c>
      <c r="F825" s="3">
        <v>575</v>
      </c>
      <c r="G825" s="3">
        <v>577</v>
      </c>
      <c r="H825" s="3">
        <v>579</v>
      </c>
      <c r="I825" s="3">
        <v>3702</v>
      </c>
      <c r="J825" s="3">
        <v>3702</v>
      </c>
      <c r="K825" s="3">
        <v>3702</v>
      </c>
      <c r="L825" s="19">
        <v>11106</v>
      </c>
      <c r="M825" s="3" t="s">
        <v>290</v>
      </c>
    </row>
    <row r="826" spans="1:13" ht="12.75">
      <c r="A826" s="10">
        <v>44015</v>
      </c>
      <c r="B826" s="3" t="s">
        <v>253</v>
      </c>
      <c r="C826" s="3">
        <v>2500</v>
      </c>
      <c r="D826" s="3" t="s">
        <v>11</v>
      </c>
      <c r="E826" s="3">
        <v>357.5</v>
      </c>
      <c r="F826" s="3">
        <v>359</v>
      </c>
      <c r="G826" s="3">
        <v>360.5</v>
      </c>
      <c r="H826" s="3">
        <v>362</v>
      </c>
      <c r="I826" s="3">
        <v>3750</v>
      </c>
      <c r="J826" s="3">
        <v>3750</v>
      </c>
      <c r="K826" s="3">
        <v>3750</v>
      </c>
      <c r="L826" s="19">
        <v>11250</v>
      </c>
      <c r="M826" s="3" t="s">
        <v>290</v>
      </c>
    </row>
    <row r="827" spans="1:13" ht="12.75">
      <c r="A827" s="10">
        <v>44015</v>
      </c>
      <c r="B827" s="3" t="s">
        <v>185</v>
      </c>
      <c r="C827" s="3">
        <v>1200</v>
      </c>
      <c r="D827" s="3" t="s">
        <v>11</v>
      </c>
      <c r="E827" s="3">
        <v>431</v>
      </c>
      <c r="F827" s="3">
        <v>434</v>
      </c>
      <c r="G827" s="3">
        <v>437</v>
      </c>
      <c r="H827" s="3">
        <v>440</v>
      </c>
      <c r="I827" s="3">
        <v>0</v>
      </c>
      <c r="J827" s="3">
        <v>0</v>
      </c>
      <c r="K827" s="3">
        <v>0</v>
      </c>
      <c r="L827" s="19">
        <v>0</v>
      </c>
      <c r="M827" s="3" t="s">
        <v>294</v>
      </c>
    </row>
    <row r="828" spans="1:13" ht="12.75">
      <c r="A828" s="10">
        <v>44014</v>
      </c>
      <c r="B828" s="3" t="s">
        <v>162</v>
      </c>
      <c r="C828" s="3">
        <v>7700</v>
      </c>
      <c r="D828" s="3" t="s">
        <v>11</v>
      </c>
      <c r="E828" s="3">
        <v>83.5</v>
      </c>
      <c r="F828" s="3">
        <v>84</v>
      </c>
      <c r="G828" s="3">
        <v>84.5</v>
      </c>
      <c r="H828" s="3">
        <v>85</v>
      </c>
      <c r="I828" s="3">
        <v>3850</v>
      </c>
      <c r="J828" s="3">
        <v>0</v>
      </c>
      <c r="K828" s="3">
        <v>0</v>
      </c>
      <c r="L828" s="3">
        <v>3850</v>
      </c>
      <c r="M828" s="3" t="s">
        <v>313</v>
      </c>
    </row>
    <row r="829" spans="1:13" ht="12.75">
      <c r="A829" s="10">
        <v>44014</v>
      </c>
      <c r="B829" s="3" t="s">
        <v>110</v>
      </c>
      <c r="C829" s="3">
        <v>1400</v>
      </c>
      <c r="D829" s="3" t="s">
        <v>11</v>
      </c>
      <c r="E829" s="3">
        <v>510</v>
      </c>
      <c r="F829" s="3">
        <v>512.5</v>
      </c>
      <c r="G829" s="3">
        <v>515</v>
      </c>
      <c r="H829" s="3">
        <v>518</v>
      </c>
      <c r="I829" s="3">
        <v>3500</v>
      </c>
      <c r="J829" s="3">
        <v>3500</v>
      </c>
      <c r="K829" s="3">
        <v>4200</v>
      </c>
      <c r="L829" s="19">
        <v>11200</v>
      </c>
      <c r="M829" s="3" t="s">
        <v>290</v>
      </c>
    </row>
    <row r="830" spans="1:13" ht="12.75">
      <c r="A830" s="10">
        <v>44013</v>
      </c>
      <c r="B830" s="3" t="s">
        <v>185</v>
      </c>
      <c r="C830" s="3">
        <v>1200</v>
      </c>
      <c r="D830" s="3" t="s">
        <v>11</v>
      </c>
      <c r="E830" s="3">
        <v>415</v>
      </c>
      <c r="F830" s="3">
        <v>418</v>
      </c>
      <c r="G830" s="3">
        <v>421</v>
      </c>
      <c r="H830" s="3">
        <v>424</v>
      </c>
      <c r="I830" s="3">
        <v>3600</v>
      </c>
      <c r="J830" s="3">
        <v>3600</v>
      </c>
      <c r="K830" s="3">
        <v>3600</v>
      </c>
      <c r="L830" s="19">
        <v>10800</v>
      </c>
      <c r="M830" s="3" t="s">
        <v>290</v>
      </c>
    </row>
    <row r="831" spans="1:13" ht="12.75">
      <c r="A831" s="10">
        <v>44013</v>
      </c>
      <c r="B831" s="3" t="s">
        <v>316</v>
      </c>
      <c r="C831" s="3">
        <v>1300</v>
      </c>
      <c r="D831" s="3" t="s">
        <v>11</v>
      </c>
      <c r="E831" s="3">
        <v>433</v>
      </c>
      <c r="F831" s="3">
        <v>436</v>
      </c>
      <c r="G831" s="3">
        <v>439</v>
      </c>
      <c r="H831" s="3">
        <v>442</v>
      </c>
      <c r="I831" s="3">
        <v>3900</v>
      </c>
      <c r="J831" s="3">
        <v>3900</v>
      </c>
      <c r="K831" s="3">
        <v>3900</v>
      </c>
      <c r="L831" s="19">
        <v>11700</v>
      </c>
      <c r="M831" s="3" t="s">
        <v>290</v>
      </c>
    </row>
    <row r="832" spans="1:13" ht="12.75">
      <c r="A832" s="10">
        <v>44012</v>
      </c>
      <c r="B832" s="3" t="s">
        <v>228</v>
      </c>
      <c r="C832" s="3">
        <v>3700</v>
      </c>
      <c r="D832" s="3" t="s">
        <v>11</v>
      </c>
      <c r="E832" s="3">
        <v>136</v>
      </c>
      <c r="F832" s="3">
        <v>137</v>
      </c>
      <c r="G832" s="3">
        <v>138</v>
      </c>
      <c r="H832" s="3">
        <v>139</v>
      </c>
      <c r="I832" s="3">
        <v>0</v>
      </c>
      <c r="J832" s="3">
        <v>0</v>
      </c>
      <c r="K832" s="3">
        <v>0</v>
      </c>
      <c r="L832" s="19">
        <v>-5550</v>
      </c>
      <c r="M832" s="3" t="s">
        <v>291</v>
      </c>
    </row>
    <row r="833" spans="1:13" ht="12.75">
      <c r="A833" s="10">
        <v>44012</v>
      </c>
      <c r="B833" s="3" t="s">
        <v>316</v>
      </c>
      <c r="C833" s="3">
        <v>1300</v>
      </c>
      <c r="D833" s="3" t="s">
        <v>11</v>
      </c>
      <c r="E833" s="3">
        <v>442</v>
      </c>
      <c r="F833" s="3">
        <v>445</v>
      </c>
      <c r="G833" s="3">
        <v>448</v>
      </c>
      <c r="H833" s="3">
        <v>451</v>
      </c>
      <c r="I833" s="3">
        <v>0</v>
      </c>
      <c r="J833" s="3">
        <v>0</v>
      </c>
      <c r="K833" s="3">
        <v>0</v>
      </c>
      <c r="L833" s="19">
        <v>0</v>
      </c>
      <c r="M833" s="3" t="s">
        <v>294</v>
      </c>
    </row>
    <row r="834" spans="1:13" ht="12.75">
      <c r="A834" s="10">
        <v>44012</v>
      </c>
      <c r="B834" s="3" t="s">
        <v>212</v>
      </c>
      <c r="C834" s="3">
        <v>4300</v>
      </c>
      <c r="D834" s="3" t="s">
        <v>11</v>
      </c>
      <c r="E834" s="3">
        <v>150.5</v>
      </c>
      <c r="F834" s="3">
        <v>151.5</v>
      </c>
      <c r="G834" s="3">
        <v>152.5</v>
      </c>
      <c r="H834" s="3">
        <v>153.5</v>
      </c>
      <c r="I834" s="3">
        <v>4300</v>
      </c>
      <c r="J834" s="3">
        <v>0</v>
      </c>
      <c r="K834" s="3">
        <v>0</v>
      </c>
      <c r="L834" s="3">
        <v>4300</v>
      </c>
      <c r="M834" s="3" t="s">
        <v>313</v>
      </c>
    </row>
    <row r="835" spans="1:13" ht="12.75">
      <c r="A835" s="10">
        <v>44011</v>
      </c>
      <c r="B835" s="3" t="s">
        <v>228</v>
      </c>
      <c r="C835" s="3">
        <v>3700</v>
      </c>
      <c r="D835" s="3" t="s">
        <v>80</v>
      </c>
      <c r="E835" s="3">
        <v>138.5</v>
      </c>
      <c r="F835" s="3">
        <v>137.5</v>
      </c>
      <c r="G835" s="3">
        <v>136.5</v>
      </c>
      <c r="H835" s="3">
        <v>135.5</v>
      </c>
      <c r="I835" s="3">
        <v>3700</v>
      </c>
      <c r="J835" s="3">
        <v>3700</v>
      </c>
      <c r="K835" s="3">
        <v>3700</v>
      </c>
      <c r="L835" s="19">
        <v>11100</v>
      </c>
      <c r="M835" s="3" t="s">
        <v>290</v>
      </c>
    </row>
    <row r="836" spans="1:13" ht="12.75">
      <c r="A836" s="10">
        <v>44011</v>
      </c>
      <c r="B836" s="3" t="s">
        <v>185</v>
      </c>
      <c r="C836" s="3">
        <v>1200</v>
      </c>
      <c r="D836" s="3" t="s">
        <v>80</v>
      </c>
      <c r="E836" s="3">
        <v>412</v>
      </c>
      <c r="F836" s="3">
        <v>409</v>
      </c>
      <c r="G836" s="3">
        <v>406</v>
      </c>
      <c r="H836" s="3">
        <v>403</v>
      </c>
      <c r="I836" s="3">
        <v>3600</v>
      </c>
      <c r="J836" s="3">
        <v>3600</v>
      </c>
      <c r="K836" s="3">
        <v>3600</v>
      </c>
      <c r="L836" s="19">
        <v>10800</v>
      </c>
      <c r="M836" s="3" t="s">
        <v>290</v>
      </c>
    </row>
    <row r="837" spans="1:13" ht="12.75">
      <c r="A837" s="10">
        <v>44008</v>
      </c>
      <c r="B837" s="3" t="s">
        <v>212</v>
      </c>
      <c r="C837" s="3">
        <v>4300</v>
      </c>
      <c r="D837" s="3" t="s">
        <v>11</v>
      </c>
      <c r="E837" s="3">
        <v>149</v>
      </c>
      <c r="F837" s="3">
        <v>150</v>
      </c>
      <c r="G837" s="3">
        <v>151</v>
      </c>
      <c r="H837" s="3">
        <v>152</v>
      </c>
      <c r="I837" s="3">
        <v>4300</v>
      </c>
      <c r="J837" s="3">
        <v>4300</v>
      </c>
      <c r="K837" s="3">
        <v>0</v>
      </c>
      <c r="L837" s="19">
        <v>8600</v>
      </c>
      <c r="M837" s="3" t="s">
        <v>292</v>
      </c>
    </row>
    <row r="838" spans="1:13" ht="12.75">
      <c r="A838" s="10">
        <v>44008</v>
      </c>
      <c r="B838" s="3" t="s">
        <v>162</v>
      </c>
      <c r="C838" s="3">
        <v>7700</v>
      </c>
      <c r="D838" s="3" t="s">
        <v>11</v>
      </c>
      <c r="E838" s="3">
        <v>83</v>
      </c>
      <c r="F838" s="3">
        <v>83.6</v>
      </c>
      <c r="G838" s="3">
        <v>84.2</v>
      </c>
      <c r="H838" s="3">
        <v>85</v>
      </c>
      <c r="I838" s="3">
        <v>4620</v>
      </c>
      <c r="J838" s="3">
        <v>0</v>
      </c>
      <c r="K838" s="3">
        <v>0</v>
      </c>
      <c r="L838" s="3">
        <v>4620</v>
      </c>
      <c r="M838" s="3" t="s">
        <v>313</v>
      </c>
    </row>
    <row r="839" spans="1:13" ht="12.75">
      <c r="A839" s="10">
        <v>44007</v>
      </c>
      <c r="B839" s="3" t="s">
        <v>348</v>
      </c>
      <c r="C839" s="3">
        <v>2800</v>
      </c>
      <c r="D839" s="3" t="s">
        <v>80</v>
      </c>
      <c r="E839" s="3">
        <v>221</v>
      </c>
      <c r="F839" s="3">
        <v>219</v>
      </c>
      <c r="G839" s="3">
        <v>217</v>
      </c>
      <c r="H839" s="3">
        <v>215</v>
      </c>
      <c r="I839" s="3">
        <v>0</v>
      </c>
      <c r="J839" s="3">
        <v>0</v>
      </c>
      <c r="K839" s="3">
        <v>0</v>
      </c>
      <c r="L839" s="19">
        <v>-8400</v>
      </c>
      <c r="M839" s="3" t="s">
        <v>291</v>
      </c>
    </row>
    <row r="840" spans="1:13" ht="12.75">
      <c r="A840" s="10">
        <v>44007</v>
      </c>
      <c r="B840" s="3" t="s">
        <v>358</v>
      </c>
      <c r="C840" s="3">
        <v>1800</v>
      </c>
      <c r="D840" s="3" t="s">
        <v>11</v>
      </c>
      <c r="E840" s="3">
        <v>383</v>
      </c>
      <c r="F840" s="3">
        <v>385</v>
      </c>
      <c r="G840" s="3">
        <v>387</v>
      </c>
      <c r="H840" s="3">
        <v>389</v>
      </c>
      <c r="I840" s="3">
        <v>0</v>
      </c>
      <c r="J840" s="3">
        <v>0</v>
      </c>
      <c r="K840" s="3">
        <v>0</v>
      </c>
      <c r="L840" s="19">
        <v>0</v>
      </c>
      <c r="M840" s="3" t="s">
        <v>294</v>
      </c>
    </row>
    <row r="841" spans="1:13" ht="12.75">
      <c r="A841" s="10">
        <v>44007</v>
      </c>
      <c r="B841" s="3" t="s">
        <v>197</v>
      </c>
      <c r="C841" s="3">
        <v>2400</v>
      </c>
      <c r="D841" s="3" t="s">
        <v>11</v>
      </c>
      <c r="E841" s="3">
        <v>192.5</v>
      </c>
      <c r="F841" s="3">
        <v>194</v>
      </c>
      <c r="G841" s="3">
        <v>195.5</v>
      </c>
      <c r="H841" s="3">
        <v>197</v>
      </c>
      <c r="I841" s="3">
        <v>3600</v>
      </c>
      <c r="J841" s="3">
        <v>3600</v>
      </c>
      <c r="K841" s="3">
        <v>3600</v>
      </c>
      <c r="L841" s="19">
        <v>10800</v>
      </c>
      <c r="M841" s="3" t="s">
        <v>290</v>
      </c>
    </row>
    <row r="842" spans="1:13" ht="12.75">
      <c r="A842" s="10">
        <v>44006</v>
      </c>
      <c r="B842" s="3" t="s">
        <v>355</v>
      </c>
      <c r="C842" s="3">
        <v>1500</v>
      </c>
      <c r="D842" s="3" t="s">
        <v>11</v>
      </c>
      <c r="E842" s="3">
        <v>110</v>
      </c>
      <c r="F842" s="3">
        <v>111</v>
      </c>
      <c r="G842" s="3">
        <v>112</v>
      </c>
      <c r="H842" s="3">
        <v>113</v>
      </c>
      <c r="I842" s="3">
        <v>0</v>
      </c>
      <c r="J842" s="3">
        <v>0</v>
      </c>
      <c r="K842" s="3">
        <v>0</v>
      </c>
      <c r="L842" s="19">
        <v>1500</v>
      </c>
      <c r="M842" s="3" t="s">
        <v>291</v>
      </c>
    </row>
    <row r="843" spans="1:13" ht="12.75">
      <c r="A843" s="10">
        <v>44006</v>
      </c>
      <c r="B843" s="3" t="s">
        <v>197</v>
      </c>
      <c r="C843" s="3">
        <v>2400</v>
      </c>
      <c r="D843" s="3" t="s">
        <v>11</v>
      </c>
      <c r="E843" s="3">
        <v>193.5</v>
      </c>
      <c r="F843" s="3">
        <v>195</v>
      </c>
      <c r="G843" s="3">
        <v>196.5</v>
      </c>
      <c r="H843" s="3">
        <v>198</v>
      </c>
      <c r="I843" s="3">
        <v>3600</v>
      </c>
      <c r="J843" s="3">
        <v>0</v>
      </c>
      <c r="K843" s="3">
        <v>0</v>
      </c>
      <c r="L843" s="3">
        <v>3600</v>
      </c>
      <c r="M843" s="3" t="s">
        <v>313</v>
      </c>
    </row>
    <row r="844" spans="1:13" ht="12.75">
      <c r="A844" s="10">
        <v>44006</v>
      </c>
      <c r="B844" s="3" t="s">
        <v>76</v>
      </c>
      <c r="C844" s="3">
        <v>300</v>
      </c>
      <c r="D844" s="3" t="s">
        <v>11</v>
      </c>
      <c r="E844" s="3">
        <v>1750</v>
      </c>
      <c r="F844" s="3">
        <v>1760</v>
      </c>
      <c r="G844" s="3">
        <v>1770</v>
      </c>
      <c r="H844" s="3">
        <v>1780</v>
      </c>
      <c r="I844" s="3">
        <v>3000</v>
      </c>
      <c r="J844" s="3">
        <v>3000</v>
      </c>
      <c r="K844" s="3">
        <v>3000</v>
      </c>
      <c r="L844" s="19">
        <v>9000</v>
      </c>
      <c r="M844" s="3" t="s">
        <v>290</v>
      </c>
    </row>
    <row r="845" spans="1:13" ht="12.75">
      <c r="A845" s="10">
        <v>44006</v>
      </c>
      <c r="B845" s="3" t="s">
        <v>19</v>
      </c>
      <c r="C845" s="3">
        <v>1500</v>
      </c>
      <c r="D845" s="3" t="s">
        <v>11</v>
      </c>
      <c r="E845" s="3">
        <v>337</v>
      </c>
      <c r="F845" s="3">
        <v>339</v>
      </c>
      <c r="G845" s="3">
        <v>341</v>
      </c>
      <c r="H845" s="3">
        <v>343</v>
      </c>
      <c r="I845" s="3">
        <v>0</v>
      </c>
      <c r="J845" s="3">
        <v>0</v>
      </c>
      <c r="K845" s="3">
        <v>0</v>
      </c>
      <c r="L845" s="19">
        <v>0</v>
      </c>
      <c r="M845" s="3" t="s">
        <v>294</v>
      </c>
    </row>
    <row r="846" spans="1:13" ht="12.75">
      <c r="A846" s="10">
        <v>44005</v>
      </c>
      <c r="B846" s="3" t="s">
        <v>166</v>
      </c>
      <c r="C846" s="3">
        <v>2300</v>
      </c>
      <c r="D846" s="3" t="s">
        <v>11</v>
      </c>
      <c r="E846" s="3">
        <v>202</v>
      </c>
      <c r="F846" s="3">
        <v>203.5</v>
      </c>
      <c r="G846" s="3">
        <v>205</v>
      </c>
      <c r="H846" s="3">
        <v>207</v>
      </c>
      <c r="I846" s="3">
        <v>3450</v>
      </c>
      <c r="J846" s="3">
        <v>0</v>
      </c>
      <c r="K846" s="3">
        <v>0</v>
      </c>
      <c r="L846" s="3">
        <v>3450</v>
      </c>
      <c r="M846" s="3" t="s">
        <v>313</v>
      </c>
    </row>
    <row r="847" spans="1:13" ht="12.75">
      <c r="A847" s="10">
        <v>44005</v>
      </c>
      <c r="B847" s="3" t="s">
        <v>316</v>
      </c>
      <c r="C847" s="3">
        <v>900</v>
      </c>
      <c r="D847" s="3" t="s">
        <v>11</v>
      </c>
      <c r="E847" s="3">
        <v>457</v>
      </c>
      <c r="F847" s="3">
        <v>461</v>
      </c>
      <c r="G847" s="3">
        <v>465</v>
      </c>
      <c r="H847" s="3">
        <v>469</v>
      </c>
      <c r="I847" s="3">
        <v>3600</v>
      </c>
      <c r="J847" s="3">
        <v>3600</v>
      </c>
      <c r="K847" s="3">
        <v>3600</v>
      </c>
      <c r="L847" s="19">
        <v>10800</v>
      </c>
      <c r="M847" s="3" t="s">
        <v>290</v>
      </c>
    </row>
    <row r="848" spans="1:13" ht="12.75">
      <c r="A848" s="10">
        <v>44004</v>
      </c>
      <c r="B848" s="3" t="s">
        <v>386</v>
      </c>
      <c r="C848" s="3">
        <v>1150</v>
      </c>
      <c r="D848" s="3" t="s">
        <v>80</v>
      </c>
      <c r="E848" s="3">
        <v>666</v>
      </c>
      <c r="F848" s="3">
        <v>663</v>
      </c>
      <c r="G848" s="3">
        <v>660</v>
      </c>
      <c r="H848" s="3">
        <v>657</v>
      </c>
      <c r="I848" s="3">
        <v>3450</v>
      </c>
      <c r="J848" s="3">
        <v>3450</v>
      </c>
      <c r="K848" s="3">
        <v>3450</v>
      </c>
      <c r="L848" s="19">
        <v>10350</v>
      </c>
      <c r="M848" s="3" t="s">
        <v>290</v>
      </c>
    </row>
    <row r="849" spans="1:13" ht="12.75">
      <c r="A849" s="10">
        <v>44004</v>
      </c>
      <c r="B849" s="3" t="s">
        <v>219</v>
      </c>
      <c r="C849" s="3">
        <v>4000</v>
      </c>
      <c r="D849" s="3" t="s">
        <v>11</v>
      </c>
      <c r="E849" s="3">
        <v>173</v>
      </c>
      <c r="F849" s="3">
        <v>174</v>
      </c>
      <c r="G849" s="3">
        <v>175</v>
      </c>
      <c r="H849" s="3">
        <v>176</v>
      </c>
      <c r="I849" s="3">
        <v>4000</v>
      </c>
      <c r="J849" s="3">
        <v>4000</v>
      </c>
      <c r="K849" s="3">
        <v>4000</v>
      </c>
      <c r="L849" s="19">
        <v>12000</v>
      </c>
      <c r="M849" s="3" t="s">
        <v>290</v>
      </c>
    </row>
    <row r="850" spans="1:13" ht="12.75">
      <c r="A850" s="10">
        <v>44004</v>
      </c>
      <c r="B850" s="3" t="s">
        <v>84</v>
      </c>
      <c r="C850" s="3">
        <v>1375</v>
      </c>
      <c r="D850" s="3" t="s">
        <v>11</v>
      </c>
      <c r="E850" s="3">
        <v>369</v>
      </c>
      <c r="F850" s="3">
        <v>371</v>
      </c>
      <c r="G850" s="3">
        <v>373</v>
      </c>
      <c r="H850" s="3">
        <v>375</v>
      </c>
      <c r="I850" s="3">
        <v>2750</v>
      </c>
      <c r="J850" s="3">
        <v>2750</v>
      </c>
      <c r="K850" s="3">
        <v>2750</v>
      </c>
      <c r="L850" s="19">
        <v>8250</v>
      </c>
      <c r="M850" s="3" t="s">
        <v>290</v>
      </c>
    </row>
    <row r="851" spans="1:13" ht="12.75">
      <c r="A851" s="10">
        <v>44001</v>
      </c>
      <c r="B851" s="3" t="s">
        <v>110</v>
      </c>
      <c r="C851" s="3">
        <v>1000</v>
      </c>
      <c r="D851" s="3" t="s">
        <v>80</v>
      </c>
      <c r="E851" s="3">
        <v>498</v>
      </c>
      <c r="F851" s="3">
        <v>495</v>
      </c>
      <c r="G851" s="3">
        <v>492</v>
      </c>
      <c r="H851" s="3">
        <v>489</v>
      </c>
      <c r="I851" s="3">
        <v>0</v>
      </c>
      <c r="J851" s="3">
        <v>0</v>
      </c>
      <c r="K851" s="3">
        <v>0</v>
      </c>
      <c r="L851" s="19">
        <v>-4500</v>
      </c>
      <c r="M851" s="3" t="s">
        <v>291</v>
      </c>
    </row>
    <row r="852" spans="1:13" ht="12.75">
      <c r="A852" s="10">
        <v>44001</v>
      </c>
      <c r="B852" s="3" t="s">
        <v>162</v>
      </c>
      <c r="C852" s="3">
        <v>4100</v>
      </c>
      <c r="D852" s="3" t="s">
        <v>11</v>
      </c>
      <c r="E852" s="3">
        <v>86</v>
      </c>
      <c r="F852" s="3">
        <v>87</v>
      </c>
      <c r="G852" s="3">
        <v>88</v>
      </c>
      <c r="H852" s="3">
        <v>89</v>
      </c>
      <c r="I852" s="3">
        <v>0</v>
      </c>
      <c r="J852" s="3">
        <v>0</v>
      </c>
      <c r="K852" s="3">
        <v>0</v>
      </c>
      <c r="L852" s="19">
        <f>D6-6150</f>
        <v>-6150</v>
      </c>
      <c r="M852" s="3" t="s">
        <v>291</v>
      </c>
    </row>
    <row r="853" spans="1:13" ht="12.75">
      <c r="A853" s="10">
        <v>44000</v>
      </c>
      <c r="B853" s="3" t="s">
        <v>19</v>
      </c>
      <c r="C853" s="3">
        <v>1500</v>
      </c>
      <c r="D853" s="3" t="s">
        <v>11</v>
      </c>
      <c r="E853" s="3">
        <v>311</v>
      </c>
      <c r="F853" s="3">
        <v>313</v>
      </c>
      <c r="G853" s="3">
        <v>315</v>
      </c>
      <c r="H853" s="3">
        <v>317</v>
      </c>
      <c r="I853" s="3">
        <v>3000</v>
      </c>
      <c r="J853" s="3">
        <v>3000</v>
      </c>
      <c r="K853" s="3">
        <v>0</v>
      </c>
      <c r="L853" s="19">
        <v>6000</v>
      </c>
      <c r="M853" s="3" t="s">
        <v>292</v>
      </c>
    </row>
    <row r="854" spans="1:13" ht="12.75">
      <c r="A854" s="10">
        <v>44000</v>
      </c>
      <c r="B854" s="3" t="s">
        <v>316</v>
      </c>
      <c r="C854" s="3">
        <v>900</v>
      </c>
      <c r="D854" s="3" t="s">
        <v>11</v>
      </c>
      <c r="E854" s="3">
        <v>430</v>
      </c>
      <c r="F854" s="3">
        <v>434</v>
      </c>
      <c r="G854" s="3">
        <v>438</v>
      </c>
      <c r="H854" s="3">
        <v>442</v>
      </c>
      <c r="I854" s="3">
        <v>0</v>
      </c>
      <c r="J854" s="3">
        <v>0</v>
      </c>
      <c r="K854" s="3">
        <v>0</v>
      </c>
      <c r="L854" s="19">
        <v>-5400</v>
      </c>
      <c r="M854" s="3" t="s">
        <v>291</v>
      </c>
    </row>
    <row r="855" spans="1:13" ht="12.75">
      <c r="A855" s="10">
        <v>43999</v>
      </c>
      <c r="B855" s="3" t="s">
        <v>316</v>
      </c>
      <c r="C855" s="3">
        <v>900</v>
      </c>
      <c r="D855" s="3" t="s">
        <v>11</v>
      </c>
      <c r="E855" s="3">
        <v>421</v>
      </c>
      <c r="F855" s="3">
        <v>425</v>
      </c>
      <c r="G855" s="3">
        <v>429</v>
      </c>
      <c r="H855" s="3">
        <v>431</v>
      </c>
      <c r="I855" s="3">
        <v>3600</v>
      </c>
      <c r="J855" s="3">
        <v>0</v>
      </c>
      <c r="K855" s="3">
        <v>0</v>
      </c>
      <c r="L855" s="3">
        <v>3600</v>
      </c>
      <c r="M855" s="3" t="s">
        <v>313</v>
      </c>
    </row>
    <row r="856" spans="1:13" ht="12.75">
      <c r="A856" s="10">
        <v>43999</v>
      </c>
      <c r="B856" s="3" t="s">
        <v>212</v>
      </c>
      <c r="C856" s="3">
        <v>3500</v>
      </c>
      <c r="D856" s="3" t="s">
        <v>11</v>
      </c>
      <c r="E856" s="3">
        <v>151</v>
      </c>
      <c r="F856" s="3">
        <v>152</v>
      </c>
      <c r="G856" s="3">
        <v>153</v>
      </c>
      <c r="H856" s="3">
        <v>154</v>
      </c>
      <c r="I856" s="3">
        <v>3500</v>
      </c>
      <c r="J856" s="3">
        <v>0</v>
      </c>
      <c r="K856" s="3">
        <v>0</v>
      </c>
      <c r="L856" s="3">
        <v>3500</v>
      </c>
      <c r="M856" s="3" t="s">
        <v>313</v>
      </c>
    </row>
    <row r="857" spans="1:13" ht="12.75">
      <c r="A857" s="10">
        <v>43999</v>
      </c>
      <c r="B857" s="3" t="s">
        <v>282</v>
      </c>
      <c r="C857" s="3">
        <v>3200</v>
      </c>
      <c r="D857" s="3" t="s">
        <v>11</v>
      </c>
      <c r="E857" s="3">
        <v>214</v>
      </c>
      <c r="F857" s="3">
        <v>215</v>
      </c>
      <c r="G857" s="3">
        <v>216</v>
      </c>
      <c r="H857" s="3">
        <v>217</v>
      </c>
      <c r="I857" s="3">
        <v>3200</v>
      </c>
      <c r="J857" s="3">
        <v>3200</v>
      </c>
      <c r="K857" s="3">
        <v>3200</v>
      </c>
      <c r="L857" s="19">
        <v>9600</v>
      </c>
      <c r="M857" s="3" t="s">
        <v>290</v>
      </c>
    </row>
    <row r="858" spans="1:13" ht="12.75">
      <c r="A858" s="10">
        <v>43998</v>
      </c>
      <c r="B858" s="3" t="s">
        <v>316</v>
      </c>
      <c r="C858" s="3">
        <v>900</v>
      </c>
      <c r="D858" s="3" t="s">
        <v>11</v>
      </c>
      <c r="E858" s="3">
        <v>426</v>
      </c>
      <c r="F858" s="3">
        <v>430</v>
      </c>
      <c r="G858" s="3">
        <v>434</v>
      </c>
      <c r="H858" s="3">
        <v>438</v>
      </c>
      <c r="I858" s="3">
        <v>3600</v>
      </c>
      <c r="J858" s="3">
        <v>0</v>
      </c>
      <c r="K858" s="3">
        <v>0</v>
      </c>
      <c r="L858" s="3">
        <v>3600</v>
      </c>
      <c r="M858" s="3" t="s">
        <v>313</v>
      </c>
    </row>
    <row r="859" spans="1:13" ht="12.75">
      <c r="A859" s="10">
        <v>43998</v>
      </c>
      <c r="B859" s="3" t="s">
        <v>19</v>
      </c>
      <c r="C859" s="3">
        <v>1500</v>
      </c>
      <c r="D859" s="3" t="s">
        <v>11</v>
      </c>
      <c r="E859" s="3">
        <v>319</v>
      </c>
      <c r="F859" s="3">
        <v>321</v>
      </c>
      <c r="G859" s="3">
        <v>323</v>
      </c>
      <c r="H859" s="3">
        <v>325</v>
      </c>
      <c r="I859" s="3">
        <v>3000</v>
      </c>
      <c r="J859" s="3">
        <v>0</v>
      </c>
      <c r="K859" s="3">
        <v>0</v>
      </c>
      <c r="L859" s="3">
        <v>3000</v>
      </c>
      <c r="M859" s="3" t="s">
        <v>313</v>
      </c>
    </row>
    <row r="860" spans="1:13" ht="12.75">
      <c r="A860" s="10">
        <v>43998</v>
      </c>
      <c r="B860" s="3" t="s">
        <v>212</v>
      </c>
      <c r="C860" s="3">
        <v>3500</v>
      </c>
      <c r="D860" s="3" t="s">
        <v>11</v>
      </c>
      <c r="E860" s="3">
        <v>153</v>
      </c>
      <c r="F860" s="3">
        <v>154</v>
      </c>
      <c r="G860" s="3">
        <v>155</v>
      </c>
      <c r="H860" s="3">
        <v>156</v>
      </c>
      <c r="I860" s="3">
        <v>3500</v>
      </c>
      <c r="J860" s="3">
        <v>0</v>
      </c>
      <c r="K860" s="3">
        <v>0</v>
      </c>
      <c r="L860" s="3">
        <v>3500</v>
      </c>
      <c r="M860" s="3" t="s">
        <v>313</v>
      </c>
    </row>
    <row r="861" spans="1:13" ht="12.75">
      <c r="A861" s="10">
        <v>43997</v>
      </c>
      <c r="B861" s="3" t="s">
        <v>162</v>
      </c>
      <c r="C861" s="3">
        <v>4100</v>
      </c>
      <c r="D861" s="3" t="s">
        <v>11</v>
      </c>
      <c r="E861" s="3">
        <v>85</v>
      </c>
      <c r="F861" s="3">
        <v>86</v>
      </c>
      <c r="G861" s="3">
        <v>87</v>
      </c>
      <c r="H861" s="3">
        <v>88</v>
      </c>
      <c r="I861" s="3">
        <v>4100</v>
      </c>
      <c r="J861" s="3">
        <v>0</v>
      </c>
      <c r="K861" s="3">
        <v>0</v>
      </c>
      <c r="L861" s="3">
        <v>4100</v>
      </c>
      <c r="M861" s="3" t="s">
        <v>313</v>
      </c>
    </row>
    <row r="862" spans="1:13" ht="12.75">
      <c r="A862" s="10">
        <v>43997</v>
      </c>
      <c r="B862" s="3" t="s">
        <v>282</v>
      </c>
      <c r="C862" s="3">
        <v>3200</v>
      </c>
      <c r="D862" s="3" t="s">
        <v>11</v>
      </c>
      <c r="E862" s="3">
        <v>211</v>
      </c>
      <c r="F862" s="3">
        <v>212</v>
      </c>
      <c r="G862" s="3">
        <v>213</v>
      </c>
      <c r="H862" s="3">
        <v>214</v>
      </c>
      <c r="I862" s="3">
        <v>3200</v>
      </c>
      <c r="J862" s="3">
        <v>3200</v>
      </c>
      <c r="K862" s="3">
        <v>3200</v>
      </c>
      <c r="L862" s="19">
        <v>9600</v>
      </c>
      <c r="M862" s="3" t="s">
        <v>290</v>
      </c>
    </row>
    <row r="863" spans="1:13" ht="12.75">
      <c r="A863" s="10">
        <v>43997</v>
      </c>
      <c r="B863" s="3" t="s">
        <v>209</v>
      </c>
      <c r="C863" s="3">
        <v>700</v>
      </c>
      <c r="D863" s="3" t="s">
        <v>11</v>
      </c>
      <c r="E863" s="3">
        <v>940</v>
      </c>
      <c r="F863" s="3">
        <v>944</v>
      </c>
      <c r="G863" s="3">
        <v>948</v>
      </c>
      <c r="H863" s="3">
        <v>952</v>
      </c>
      <c r="I863" s="3">
        <v>2800</v>
      </c>
      <c r="J863" s="3">
        <v>2800</v>
      </c>
      <c r="K863" s="3">
        <v>2800</v>
      </c>
      <c r="L863" s="19">
        <v>8400</v>
      </c>
      <c r="M863" s="3" t="s">
        <v>290</v>
      </c>
    </row>
    <row r="864" spans="1:13" ht="12.75">
      <c r="A864" s="10">
        <v>43997</v>
      </c>
      <c r="B864" s="3" t="s">
        <v>182</v>
      </c>
      <c r="C864" s="3">
        <v>300</v>
      </c>
      <c r="D864" s="3" t="s">
        <v>80</v>
      </c>
      <c r="E864" s="3">
        <v>1000</v>
      </c>
      <c r="F864" s="3">
        <v>990</v>
      </c>
      <c r="G864" s="3">
        <v>980</v>
      </c>
      <c r="H864" s="3">
        <v>970</v>
      </c>
      <c r="I864" s="3">
        <v>3000</v>
      </c>
      <c r="J864" s="3">
        <v>0</v>
      </c>
      <c r="K864" s="3">
        <v>0</v>
      </c>
      <c r="L864" s="3">
        <v>3000</v>
      </c>
      <c r="M864" s="3" t="s">
        <v>313</v>
      </c>
    </row>
    <row r="865" spans="1:13" ht="12.75">
      <c r="A865" s="10">
        <v>43994</v>
      </c>
      <c r="B865" s="3" t="s">
        <v>348</v>
      </c>
      <c r="C865" s="3">
        <v>2000</v>
      </c>
      <c r="D865" s="3" t="s">
        <v>11</v>
      </c>
      <c r="E865" s="3">
        <v>211</v>
      </c>
      <c r="F865" s="3">
        <v>214</v>
      </c>
      <c r="G865" s="3">
        <v>217</v>
      </c>
      <c r="H865" s="3">
        <v>0</v>
      </c>
      <c r="I865" s="3">
        <v>6000</v>
      </c>
      <c r="J865" s="3">
        <v>6000</v>
      </c>
      <c r="K865" s="3">
        <v>0</v>
      </c>
      <c r="L865" s="19">
        <v>12000</v>
      </c>
      <c r="M865" s="3" t="s">
        <v>290</v>
      </c>
    </row>
    <row r="866" spans="1:13" ht="12.75">
      <c r="A866" s="10">
        <v>43994</v>
      </c>
      <c r="B866" s="3" t="s">
        <v>55</v>
      </c>
      <c r="C866" s="3">
        <v>3000</v>
      </c>
      <c r="D866" s="3" t="s">
        <v>11</v>
      </c>
      <c r="E866" s="3">
        <v>173</v>
      </c>
      <c r="F866" s="3">
        <v>174</v>
      </c>
      <c r="G866" s="3">
        <v>175</v>
      </c>
      <c r="H866" s="3">
        <v>176</v>
      </c>
      <c r="I866" s="3">
        <v>3000</v>
      </c>
      <c r="J866" s="3">
        <v>3000</v>
      </c>
      <c r="K866" s="3">
        <v>3000</v>
      </c>
      <c r="L866" s="19">
        <v>9000</v>
      </c>
      <c r="M866" s="3" t="s">
        <v>290</v>
      </c>
    </row>
    <row r="867" spans="1:13" ht="12.75">
      <c r="A867" s="10">
        <v>43994</v>
      </c>
      <c r="B867" s="3" t="s">
        <v>236</v>
      </c>
      <c r="C867" s="3">
        <v>400</v>
      </c>
      <c r="D867" s="3" t="s">
        <v>11</v>
      </c>
      <c r="E867" s="3">
        <v>1250</v>
      </c>
      <c r="F867" s="3">
        <v>1260</v>
      </c>
      <c r="G867" s="3">
        <v>1270</v>
      </c>
      <c r="H867" s="3">
        <v>1280</v>
      </c>
      <c r="I867" s="3">
        <v>4000</v>
      </c>
      <c r="J867" s="3">
        <v>4000</v>
      </c>
      <c r="K867" s="3">
        <v>4000</v>
      </c>
      <c r="L867" s="19">
        <v>12000</v>
      </c>
      <c r="M867" s="3" t="s">
        <v>290</v>
      </c>
    </row>
    <row r="868" spans="1:13" ht="12.75">
      <c r="A868" s="10">
        <v>43994</v>
      </c>
      <c r="B868" s="3" t="s">
        <v>355</v>
      </c>
      <c r="C868" s="3">
        <v>4300</v>
      </c>
      <c r="D868" s="3" t="s">
        <v>80</v>
      </c>
      <c r="E868" s="3">
        <v>100</v>
      </c>
      <c r="F868" s="3">
        <v>99</v>
      </c>
      <c r="G868" s="3">
        <v>98</v>
      </c>
      <c r="H868" s="3">
        <v>97</v>
      </c>
      <c r="I868" s="3">
        <v>0</v>
      </c>
      <c r="J868" s="3">
        <v>0</v>
      </c>
      <c r="K868" s="3">
        <v>0</v>
      </c>
      <c r="L868" s="19">
        <v>-6450</v>
      </c>
      <c r="M868" s="3" t="s">
        <v>291</v>
      </c>
    </row>
    <row r="869" spans="1:13" ht="12.75">
      <c r="A869" s="10">
        <v>43993</v>
      </c>
      <c r="B869" s="3" t="s">
        <v>55</v>
      </c>
      <c r="C869" s="3">
        <v>3000</v>
      </c>
      <c r="D869" s="3" t="s">
        <v>11</v>
      </c>
      <c r="E869" s="3">
        <v>189</v>
      </c>
      <c r="F869" s="3">
        <v>190</v>
      </c>
      <c r="G869" s="3">
        <v>191</v>
      </c>
      <c r="H869" s="3">
        <v>192</v>
      </c>
      <c r="I869" s="3">
        <v>3000</v>
      </c>
      <c r="J869" s="3">
        <v>0</v>
      </c>
      <c r="K869" s="3">
        <v>0</v>
      </c>
      <c r="L869" s="3">
        <v>3000</v>
      </c>
      <c r="M869" s="3" t="s">
        <v>313</v>
      </c>
    </row>
    <row r="870" spans="1:13" ht="12.75">
      <c r="A870" s="10">
        <v>43993</v>
      </c>
      <c r="B870" s="3" t="s">
        <v>316</v>
      </c>
      <c r="C870" s="3">
        <v>900</v>
      </c>
      <c r="D870" s="3" t="s">
        <v>11</v>
      </c>
      <c r="E870" s="3">
        <v>430</v>
      </c>
      <c r="F870" s="3">
        <v>434</v>
      </c>
      <c r="G870" s="3">
        <v>438</v>
      </c>
      <c r="H870" s="3">
        <v>442</v>
      </c>
      <c r="I870" s="3">
        <v>0</v>
      </c>
      <c r="J870" s="3">
        <v>0</v>
      </c>
      <c r="K870" s="3">
        <v>0</v>
      </c>
      <c r="L870" s="19">
        <v>-5400</v>
      </c>
      <c r="M870" s="3" t="s">
        <v>291</v>
      </c>
    </row>
    <row r="871" spans="1:13" ht="12.75">
      <c r="A871" s="10">
        <v>43992</v>
      </c>
      <c r="B871" s="3" t="s">
        <v>212</v>
      </c>
      <c r="C871" s="3">
        <v>3500</v>
      </c>
      <c r="D871" s="3" t="s">
        <v>11</v>
      </c>
      <c r="E871" s="3">
        <v>147</v>
      </c>
      <c r="F871" s="3">
        <v>148</v>
      </c>
      <c r="G871" s="3">
        <v>149</v>
      </c>
      <c r="H871" s="3">
        <v>150</v>
      </c>
      <c r="I871" s="3">
        <v>0</v>
      </c>
      <c r="J871" s="3">
        <v>0</v>
      </c>
      <c r="K871" s="3">
        <v>0</v>
      </c>
      <c r="L871" s="19">
        <v>0</v>
      </c>
      <c r="M871" s="3" t="s">
        <v>294</v>
      </c>
    </row>
    <row r="872" spans="1:13" ht="12.75">
      <c r="A872" s="10">
        <v>43992</v>
      </c>
      <c r="B872" s="3" t="s">
        <v>236</v>
      </c>
      <c r="C872" s="3">
        <v>400</v>
      </c>
      <c r="D872" s="3" t="s">
        <v>11</v>
      </c>
      <c r="E872" s="3">
        <v>1330</v>
      </c>
      <c r="F872" s="3">
        <v>1340</v>
      </c>
      <c r="G872" s="3">
        <v>1350</v>
      </c>
      <c r="H872" s="3">
        <v>1360</v>
      </c>
      <c r="I872" s="3">
        <v>4000</v>
      </c>
      <c r="J872" s="3">
        <v>0</v>
      </c>
      <c r="K872" s="3">
        <v>0</v>
      </c>
      <c r="L872" s="3">
        <v>4000</v>
      </c>
      <c r="M872" s="3" t="s">
        <v>313</v>
      </c>
    </row>
    <row r="873" spans="1:13" ht="12.75">
      <c r="A873" s="10">
        <v>43992</v>
      </c>
      <c r="B873" s="3" t="s">
        <v>76</v>
      </c>
      <c r="C873" s="3">
        <v>300</v>
      </c>
      <c r="D873" s="3" t="s">
        <v>11</v>
      </c>
      <c r="E873" s="3">
        <v>1660</v>
      </c>
      <c r="F873" s="3">
        <v>1670</v>
      </c>
      <c r="G873" s="3">
        <v>1680</v>
      </c>
      <c r="H873" s="3">
        <v>1690</v>
      </c>
      <c r="I873" s="3">
        <v>0</v>
      </c>
      <c r="J873" s="3">
        <v>0</v>
      </c>
      <c r="K873" s="3">
        <v>0</v>
      </c>
      <c r="L873" s="19">
        <v>-3600</v>
      </c>
      <c r="M873" s="3" t="s">
        <v>291</v>
      </c>
    </row>
    <row r="874" spans="1:13" ht="12.75">
      <c r="A874" s="10">
        <v>43992</v>
      </c>
      <c r="B874" s="3" t="s">
        <v>348</v>
      </c>
      <c r="C874" s="3">
        <v>2000</v>
      </c>
      <c r="D874" s="3" t="s">
        <v>11</v>
      </c>
      <c r="E874" s="3">
        <v>238</v>
      </c>
      <c r="F874" s="3">
        <v>240</v>
      </c>
      <c r="G874" s="3">
        <v>242</v>
      </c>
      <c r="H874" s="3">
        <v>244</v>
      </c>
      <c r="I874" s="3">
        <v>4000</v>
      </c>
      <c r="J874" s="3">
        <v>0</v>
      </c>
      <c r="K874" s="3">
        <v>0</v>
      </c>
      <c r="L874" s="3">
        <v>4000</v>
      </c>
      <c r="M874" s="3" t="s">
        <v>313</v>
      </c>
    </row>
    <row r="875" spans="1:13" ht="12.75">
      <c r="A875" s="10">
        <v>43991</v>
      </c>
      <c r="B875" s="3" t="s">
        <v>197</v>
      </c>
      <c r="C875" s="3">
        <v>2400</v>
      </c>
      <c r="D875" s="3" t="s">
        <v>11</v>
      </c>
      <c r="E875" s="3">
        <v>204</v>
      </c>
      <c r="F875" s="3">
        <v>205.5</v>
      </c>
      <c r="G875" s="3">
        <v>207</v>
      </c>
      <c r="H875" s="3">
        <v>208.5</v>
      </c>
      <c r="I875" s="3">
        <v>0</v>
      </c>
      <c r="J875" s="3">
        <v>0</v>
      </c>
      <c r="K875" s="3">
        <v>0</v>
      </c>
      <c r="L875" s="19">
        <v>-4800</v>
      </c>
      <c r="M875" s="3" t="s">
        <v>291</v>
      </c>
    </row>
    <row r="876" spans="1:13" ht="12.75">
      <c r="A876" s="10">
        <v>43991</v>
      </c>
      <c r="B876" s="3" t="s">
        <v>316</v>
      </c>
      <c r="C876" s="3">
        <v>900</v>
      </c>
      <c r="D876" s="3" t="s">
        <v>11</v>
      </c>
      <c r="E876" s="3">
        <v>442</v>
      </c>
      <c r="F876" s="3">
        <v>446</v>
      </c>
      <c r="G876" s="3">
        <v>450</v>
      </c>
      <c r="H876" s="3">
        <v>454</v>
      </c>
      <c r="I876" s="3">
        <v>0</v>
      </c>
      <c r="J876" s="3">
        <v>0</v>
      </c>
      <c r="K876" s="3">
        <v>0</v>
      </c>
      <c r="L876" s="19">
        <v>-3600</v>
      </c>
      <c r="M876" s="3" t="s">
        <v>291</v>
      </c>
    </row>
    <row r="877" spans="1:13" ht="12.75">
      <c r="A877" s="10">
        <v>43991</v>
      </c>
      <c r="B877" s="3" t="s">
        <v>162</v>
      </c>
      <c r="C877" s="3">
        <v>4100</v>
      </c>
      <c r="D877" s="3" t="s">
        <v>11</v>
      </c>
      <c r="E877" s="3">
        <v>92</v>
      </c>
      <c r="F877" s="3">
        <v>93</v>
      </c>
      <c r="G877" s="3">
        <v>94</v>
      </c>
      <c r="H877" s="3">
        <v>95</v>
      </c>
      <c r="I877" s="3">
        <v>0</v>
      </c>
      <c r="J877" s="3">
        <v>0</v>
      </c>
      <c r="K877" s="3">
        <v>0</v>
      </c>
      <c r="L877" s="19">
        <v>-6150</v>
      </c>
      <c r="M877" s="3" t="s">
        <v>291</v>
      </c>
    </row>
    <row r="878" spans="1:13" ht="12.75">
      <c r="A878" s="10">
        <v>43990</v>
      </c>
      <c r="B878" s="3" t="s">
        <v>240</v>
      </c>
      <c r="C878" s="3">
        <v>5334</v>
      </c>
      <c r="D878" s="3" t="s">
        <v>11</v>
      </c>
      <c r="E878" s="3">
        <v>105</v>
      </c>
      <c r="F878" s="3">
        <v>105.8</v>
      </c>
      <c r="G878" s="3">
        <v>106.5</v>
      </c>
      <c r="H878" s="3">
        <v>107.3</v>
      </c>
      <c r="I878" s="3">
        <v>0</v>
      </c>
      <c r="J878" s="3">
        <v>0</v>
      </c>
      <c r="K878" s="3">
        <v>0</v>
      </c>
      <c r="L878" s="19">
        <v>-5334</v>
      </c>
      <c r="M878" s="3" t="s">
        <v>291</v>
      </c>
    </row>
    <row r="879" spans="1:13" ht="12.75">
      <c r="A879" s="10">
        <v>43990</v>
      </c>
      <c r="B879" s="3" t="s">
        <v>212</v>
      </c>
      <c r="C879" s="3">
        <v>3500</v>
      </c>
      <c r="D879" s="3" t="s">
        <v>11</v>
      </c>
      <c r="E879" s="3">
        <v>153</v>
      </c>
      <c r="F879" s="3">
        <v>154</v>
      </c>
      <c r="G879" s="3">
        <v>155</v>
      </c>
      <c r="H879" s="3">
        <v>156</v>
      </c>
      <c r="I879" s="3">
        <v>0</v>
      </c>
      <c r="J879" s="3">
        <v>0</v>
      </c>
      <c r="K879" s="3">
        <v>0</v>
      </c>
      <c r="L879" s="19">
        <v>0</v>
      </c>
      <c r="M879" s="3" t="s">
        <v>294</v>
      </c>
    </row>
    <row r="880" spans="1:13" ht="12.75">
      <c r="A880" s="10">
        <v>43990</v>
      </c>
      <c r="B880" s="3" t="s">
        <v>55</v>
      </c>
      <c r="C880" s="3">
        <v>3000</v>
      </c>
      <c r="D880" s="3" t="s">
        <v>11</v>
      </c>
      <c r="E880" s="3">
        <v>197</v>
      </c>
      <c r="F880" s="3">
        <v>198</v>
      </c>
      <c r="G880" s="3">
        <v>199</v>
      </c>
      <c r="H880" s="3">
        <v>200</v>
      </c>
      <c r="I880" s="3">
        <v>0</v>
      </c>
      <c r="J880" s="3">
        <v>0</v>
      </c>
      <c r="K880" s="3">
        <v>0</v>
      </c>
      <c r="L880" s="19">
        <v>0</v>
      </c>
      <c r="M880" s="3" t="s">
        <v>294</v>
      </c>
    </row>
    <row r="881" spans="1:13" ht="12.75">
      <c r="A881" s="10">
        <v>43987</v>
      </c>
      <c r="B881" s="3" t="s">
        <v>212</v>
      </c>
      <c r="C881" s="3">
        <v>3500</v>
      </c>
      <c r="D881" s="3" t="s">
        <v>11</v>
      </c>
      <c r="E881" s="3">
        <v>150</v>
      </c>
      <c r="F881" s="3">
        <v>151</v>
      </c>
      <c r="G881" s="3">
        <v>152</v>
      </c>
      <c r="H881" s="3">
        <v>153</v>
      </c>
      <c r="I881" s="3">
        <v>3500</v>
      </c>
      <c r="J881" s="3">
        <v>0</v>
      </c>
      <c r="K881" s="3">
        <v>0</v>
      </c>
      <c r="L881" s="3">
        <v>3500</v>
      </c>
      <c r="M881" s="3" t="s">
        <v>313</v>
      </c>
    </row>
    <row r="882" spans="1:13" ht="12.75">
      <c r="A882" s="10">
        <v>43987</v>
      </c>
      <c r="B882" s="3" t="s">
        <v>348</v>
      </c>
      <c r="C882" s="3">
        <v>2000</v>
      </c>
      <c r="D882" s="3" t="s">
        <v>11</v>
      </c>
      <c r="E882" s="3">
        <v>228</v>
      </c>
      <c r="F882" s="3">
        <v>230</v>
      </c>
      <c r="G882" s="3">
        <v>232</v>
      </c>
      <c r="H882" s="3">
        <v>234</v>
      </c>
      <c r="I882" s="3">
        <v>4000</v>
      </c>
      <c r="J882" s="3">
        <v>4000</v>
      </c>
      <c r="K882" s="3">
        <v>4000</v>
      </c>
      <c r="L882" s="19">
        <v>12000</v>
      </c>
      <c r="M882" s="3" t="s">
        <v>290</v>
      </c>
    </row>
    <row r="883" spans="1:13" ht="12.75">
      <c r="A883" s="10">
        <v>43987</v>
      </c>
      <c r="B883" s="3" t="s">
        <v>316</v>
      </c>
      <c r="C883" s="3">
        <v>900</v>
      </c>
      <c r="D883" s="3" t="s">
        <v>11</v>
      </c>
      <c r="E883" s="3">
        <v>440</v>
      </c>
      <c r="F883" s="3">
        <v>444</v>
      </c>
      <c r="G883" s="3">
        <v>448</v>
      </c>
      <c r="H883" s="3">
        <v>452</v>
      </c>
      <c r="I883" s="3">
        <v>3600</v>
      </c>
      <c r="J883" s="3">
        <v>0</v>
      </c>
      <c r="K883" s="3">
        <v>0</v>
      </c>
      <c r="L883" s="3">
        <v>3600</v>
      </c>
      <c r="M883" s="3" t="s">
        <v>313</v>
      </c>
    </row>
    <row r="884" spans="1:13" ht="12.75">
      <c r="A884" s="10">
        <v>43987</v>
      </c>
      <c r="B884" s="3" t="s">
        <v>355</v>
      </c>
      <c r="C884" s="3">
        <v>4300</v>
      </c>
      <c r="D884" s="3" t="s">
        <v>11</v>
      </c>
      <c r="E884" s="3">
        <v>103</v>
      </c>
      <c r="F884" s="3">
        <v>103.8</v>
      </c>
      <c r="G884" s="3">
        <v>104.5</v>
      </c>
      <c r="H884" s="3">
        <v>105.5</v>
      </c>
      <c r="I884" s="3">
        <v>3440</v>
      </c>
      <c r="J884" s="3">
        <v>3010</v>
      </c>
      <c r="K884" s="3">
        <v>4300</v>
      </c>
      <c r="L884" s="19">
        <v>10750</v>
      </c>
      <c r="M884" s="3" t="s">
        <v>290</v>
      </c>
    </row>
    <row r="885" spans="1:13" ht="12.75">
      <c r="A885" s="10">
        <v>43986</v>
      </c>
      <c r="B885" s="3" t="s">
        <v>358</v>
      </c>
      <c r="C885" s="3">
        <v>1800</v>
      </c>
      <c r="D885" s="3" t="s">
        <v>11</v>
      </c>
      <c r="E885" s="3">
        <v>357</v>
      </c>
      <c r="F885" s="3">
        <v>359</v>
      </c>
      <c r="G885" s="3">
        <v>361</v>
      </c>
      <c r="H885" s="3">
        <v>363</v>
      </c>
      <c r="I885" s="3">
        <v>0</v>
      </c>
      <c r="J885" s="3">
        <v>0</v>
      </c>
      <c r="K885" s="3">
        <v>0</v>
      </c>
      <c r="L885" s="19">
        <v>0</v>
      </c>
      <c r="M885" s="3" t="s">
        <v>293</v>
      </c>
    </row>
    <row r="886" spans="1:13" ht="12.75">
      <c r="A886" s="10">
        <v>43986</v>
      </c>
      <c r="B886" s="3" t="s">
        <v>178</v>
      </c>
      <c r="C886" s="3">
        <v>1250</v>
      </c>
      <c r="D886" s="3" t="s">
        <v>11</v>
      </c>
      <c r="E886" s="3">
        <v>491</v>
      </c>
      <c r="F886" s="3">
        <v>494</v>
      </c>
      <c r="G886" s="3">
        <v>497</v>
      </c>
      <c r="H886" s="3">
        <v>500</v>
      </c>
      <c r="I886" s="3">
        <v>3750</v>
      </c>
      <c r="J886" s="3">
        <v>0</v>
      </c>
      <c r="K886" s="3">
        <v>0</v>
      </c>
      <c r="L886" s="3">
        <v>3750</v>
      </c>
      <c r="M886" s="3" t="s">
        <v>313</v>
      </c>
    </row>
    <row r="887" spans="1:13" ht="12.75">
      <c r="A887" s="10">
        <v>43986</v>
      </c>
      <c r="B887" s="3" t="s">
        <v>348</v>
      </c>
      <c r="C887" s="3">
        <v>2000</v>
      </c>
      <c r="D887" s="3" t="s">
        <v>11</v>
      </c>
      <c r="E887" s="3">
        <v>216</v>
      </c>
      <c r="F887" s="3">
        <v>214</v>
      </c>
      <c r="G887" s="3">
        <v>212</v>
      </c>
      <c r="H887" s="3">
        <v>210</v>
      </c>
      <c r="I887" s="3">
        <v>0</v>
      </c>
      <c r="J887" s="3">
        <v>0</v>
      </c>
      <c r="K887" s="3">
        <v>0</v>
      </c>
      <c r="L887" s="19">
        <v>-6000</v>
      </c>
      <c r="M887" s="3" t="s">
        <v>291</v>
      </c>
    </row>
    <row r="888" spans="1:13" ht="12.75">
      <c r="A888" s="10">
        <v>43986</v>
      </c>
      <c r="B888" s="3" t="s">
        <v>316</v>
      </c>
      <c r="C888" s="3">
        <v>900</v>
      </c>
      <c r="D888" s="3" t="s">
        <v>11</v>
      </c>
      <c r="E888" s="3">
        <v>428</v>
      </c>
      <c r="F888" s="3">
        <v>432</v>
      </c>
      <c r="G888" s="3">
        <v>436</v>
      </c>
      <c r="H888" s="3">
        <v>440</v>
      </c>
      <c r="I888" s="3">
        <v>0</v>
      </c>
      <c r="J888" s="3">
        <v>0</v>
      </c>
      <c r="K888" s="3">
        <v>0</v>
      </c>
      <c r="L888" s="19">
        <v>-5400</v>
      </c>
      <c r="M888" s="3" t="s">
        <v>291</v>
      </c>
    </row>
    <row r="889" spans="1:13" ht="12.75">
      <c r="A889" s="10">
        <v>43985</v>
      </c>
      <c r="B889" s="3" t="s">
        <v>55</v>
      </c>
      <c r="C889" s="3">
        <v>3000</v>
      </c>
      <c r="D889" s="3" t="s">
        <v>11</v>
      </c>
      <c r="E889" s="3">
        <v>178</v>
      </c>
      <c r="F889" s="3">
        <v>179</v>
      </c>
      <c r="G889" s="3">
        <v>180</v>
      </c>
      <c r="H889" s="3">
        <v>181</v>
      </c>
      <c r="I889" s="3">
        <v>0</v>
      </c>
      <c r="J889" s="3">
        <v>0</v>
      </c>
      <c r="K889" s="3">
        <v>0</v>
      </c>
      <c r="L889" s="19">
        <v>0</v>
      </c>
      <c r="M889" s="3" t="s">
        <v>294</v>
      </c>
    </row>
    <row r="890" spans="1:13" ht="12.75">
      <c r="A890" s="10">
        <v>43985</v>
      </c>
      <c r="B890" s="3" t="s">
        <v>110</v>
      </c>
      <c r="C890" s="3">
        <v>1000</v>
      </c>
      <c r="D890" s="3" t="s">
        <v>11</v>
      </c>
      <c r="E890" s="3">
        <v>472</v>
      </c>
      <c r="F890" s="3">
        <v>475</v>
      </c>
      <c r="G890" s="3">
        <v>478</v>
      </c>
      <c r="H890" s="3">
        <v>481</v>
      </c>
      <c r="I890" s="3">
        <v>3000</v>
      </c>
      <c r="J890" s="3">
        <v>3000</v>
      </c>
      <c r="K890" s="3">
        <v>3000</v>
      </c>
      <c r="L890" s="19">
        <v>9000</v>
      </c>
      <c r="M890" s="3" t="s">
        <v>290</v>
      </c>
    </row>
    <row r="891" spans="1:13" ht="12.75">
      <c r="A891" s="10">
        <v>43984</v>
      </c>
      <c r="B891" s="3" t="s">
        <v>19</v>
      </c>
      <c r="C891" s="3">
        <v>1500</v>
      </c>
      <c r="D891" s="3" t="s">
        <v>11</v>
      </c>
      <c r="E891" s="3">
        <v>321</v>
      </c>
      <c r="F891" s="3">
        <v>323</v>
      </c>
      <c r="G891" s="3">
        <v>325</v>
      </c>
      <c r="H891" s="3">
        <v>0</v>
      </c>
      <c r="I891" s="3">
        <v>3000</v>
      </c>
      <c r="J891" s="3">
        <v>0</v>
      </c>
      <c r="K891" s="3">
        <v>0</v>
      </c>
      <c r="L891" s="3">
        <v>3000</v>
      </c>
      <c r="M891" s="3" t="s">
        <v>313</v>
      </c>
    </row>
    <row r="892" spans="1:13" ht="12.75">
      <c r="A892" s="10">
        <v>43984</v>
      </c>
      <c r="B892" s="3" t="s">
        <v>110</v>
      </c>
      <c r="C892" s="3">
        <v>1000</v>
      </c>
      <c r="D892" s="3" t="s">
        <v>11</v>
      </c>
      <c r="E892" s="3">
        <v>476</v>
      </c>
      <c r="F892" s="3">
        <v>479</v>
      </c>
      <c r="G892" s="3">
        <v>482</v>
      </c>
      <c r="H892" s="3">
        <v>0</v>
      </c>
      <c r="I892" s="3">
        <v>0</v>
      </c>
      <c r="J892" s="3">
        <v>0</v>
      </c>
      <c r="K892" s="3">
        <v>0</v>
      </c>
      <c r="L892" s="19">
        <v>-4000</v>
      </c>
      <c r="M892" s="3" t="s">
        <v>291</v>
      </c>
    </row>
    <row r="893" spans="1:13" ht="12.75">
      <c r="A893" s="10">
        <v>43983</v>
      </c>
      <c r="B893" s="3" t="s">
        <v>19</v>
      </c>
      <c r="C893" s="3">
        <v>1500</v>
      </c>
      <c r="D893" s="3" t="s">
        <v>11</v>
      </c>
      <c r="E893" s="3">
        <v>315</v>
      </c>
      <c r="F893" s="3">
        <v>317</v>
      </c>
      <c r="G893" s="3">
        <v>319</v>
      </c>
      <c r="H893" s="3">
        <v>0</v>
      </c>
      <c r="I893" s="3">
        <v>3000</v>
      </c>
      <c r="J893" s="3">
        <v>3000</v>
      </c>
      <c r="K893" s="3">
        <v>0</v>
      </c>
      <c r="L893" s="19">
        <v>6000</v>
      </c>
      <c r="M893" s="3" t="s">
        <v>290</v>
      </c>
    </row>
    <row r="894" spans="1:13" ht="12.75">
      <c r="A894" s="10">
        <v>43983</v>
      </c>
      <c r="B894" s="3" t="s">
        <v>316</v>
      </c>
      <c r="C894" s="3">
        <v>900</v>
      </c>
      <c r="D894" s="3" t="s">
        <v>11</v>
      </c>
      <c r="E894" s="3">
        <v>414</v>
      </c>
      <c r="F894" s="3">
        <v>418</v>
      </c>
      <c r="G894" s="3">
        <v>422</v>
      </c>
      <c r="H894" s="3">
        <v>0</v>
      </c>
      <c r="I894" s="3">
        <v>3600</v>
      </c>
      <c r="J894" s="3">
        <v>3600</v>
      </c>
      <c r="K894" s="3">
        <v>0</v>
      </c>
      <c r="L894" s="19">
        <v>7200</v>
      </c>
      <c r="M894" s="3" t="s">
        <v>290</v>
      </c>
    </row>
    <row r="895" spans="1:13" ht="12.75">
      <c r="A895" s="10">
        <v>43980</v>
      </c>
      <c r="B895" s="3" t="s">
        <v>348</v>
      </c>
      <c r="C895" s="3">
        <v>2000</v>
      </c>
      <c r="D895" s="3" t="s">
        <v>11</v>
      </c>
      <c r="E895" s="3">
        <v>238</v>
      </c>
      <c r="F895" s="3">
        <v>240</v>
      </c>
      <c r="G895" s="3">
        <v>242</v>
      </c>
      <c r="H895" s="3">
        <v>0</v>
      </c>
      <c r="I895" s="3">
        <v>4000</v>
      </c>
      <c r="J895" s="3">
        <v>4000</v>
      </c>
      <c r="K895" s="3">
        <v>0</v>
      </c>
      <c r="L895" s="19">
        <v>8000</v>
      </c>
      <c r="M895" s="3" t="s">
        <v>290</v>
      </c>
    </row>
    <row r="896" spans="1:13" ht="12.75">
      <c r="A896" s="10">
        <v>43980</v>
      </c>
      <c r="B896" s="3" t="s">
        <v>316</v>
      </c>
      <c r="C896" s="3">
        <v>900</v>
      </c>
      <c r="D896" s="3" t="s">
        <v>11</v>
      </c>
      <c r="E896" s="3">
        <v>393</v>
      </c>
      <c r="F896" s="3">
        <v>397</v>
      </c>
      <c r="G896" s="3">
        <v>401</v>
      </c>
      <c r="H896" s="3">
        <v>0</v>
      </c>
      <c r="I896" s="3">
        <v>3600</v>
      </c>
      <c r="J896" s="3">
        <v>3600</v>
      </c>
      <c r="K896" s="3">
        <v>0</v>
      </c>
      <c r="L896" s="19">
        <v>7200</v>
      </c>
      <c r="M896" s="3" t="s">
        <v>290</v>
      </c>
    </row>
    <row r="897" spans="1:13" ht="12.75">
      <c r="A897" s="10">
        <v>43980</v>
      </c>
      <c r="B897" s="3" t="s">
        <v>178</v>
      </c>
      <c r="C897" s="3">
        <v>1250</v>
      </c>
      <c r="D897" s="3" t="s">
        <v>11</v>
      </c>
      <c r="E897" s="3">
        <v>463</v>
      </c>
      <c r="F897" s="3">
        <v>466</v>
      </c>
      <c r="G897" s="3">
        <v>469</v>
      </c>
      <c r="H897" s="3">
        <v>0</v>
      </c>
      <c r="I897" s="3">
        <v>3750</v>
      </c>
      <c r="J897" s="3">
        <v>0</v>
      </c>
      <c r="K897" s="3">
        <v>0</v>
      </c>
      <c r="L897" s="3">
        <v>3750</v>
      </c>
      <c r="M897" s="3" t="s">
        <v>313</v>
      </c>
    </row>
    <row r="898" spans="1:13" ht="12.75">
      <c r="A898" s="10">
        <v>43979</v>
      </c>
      <c r="B898" s="3" t="s">
        <v>166</v>
      </c>
      <c r="C898" s="3">
        <v>2300</v>
      </c>
      <c r="D898" s="3" t="s">
        <v>11</v>
      </c>
      <c r="E898" s="3">
        <v>187</v>
      </c>
      <c r="F898" s="3">
        <v>188.5</v>
      </c>
      <c r="G898" s="3">
        <v>190</v>
      </c>
      <c r="H898" s="3">
        <v>0</v>
      </c>
      <c r="I898" s="3">
        <v>0</v>
      </c>
      <c r="J898" s="3">
        <v>0</v>
      </c>
      <c r="K898" s="3">
        <v>0</v>
      </c>
      <c r="L898" s="19">
        <v>0</v>
      </c>
      <c r="M898" s="3" t="s">
        <v>294</v>
      </c>
    </row>
    <row r="899" spans="1:13" ht="12.75">
      <c r="A899" s="10">
        <v>43979</v>
      </c>
      <c r="B899" s="3" t="s">
        <v>185</v>
      </c>
      <c r="C899" s="3">
        <v>1200</v>
      </c>
      <c r="D899" s="3" t="s">
        <v>11</v>
      </c>
      <c r="E899" s="3">
        <v>395</v>
      </c>
      <c r="F899" s="3">
        <v>398</v>
      </c>
      <c r="G899" s="3">
        <v>401</v>
      </c>
      <c r="H899" s="3">
        <v>0</v>
      </c>
      <c r="I899" s="3">
        <v>3600</v>
      </c>
      <c r="J899" s="3">
        <v>3600</v>
      </c>
      <c r="K899" s="3">
        <v>0</v>
      </c>
      <c r="L899" s="19">
        <v>7200</v>
      </c>
      <c r="M899" s="3" t="s">
        <v>290</v>
      </c>
    </row>
    <row r="900" spans="1:13" ht="12.75">
      <c r="A900" s="10">
        <v>43979</v>
      </c>
      <c r="B900" s="3" t="s">
        <v>314</v>
      </c>
      <c r="C900" s="3">
        <v>1700</v>
      </c>
      <c r="D900" s="3" t="s">
        <v>11</v>
      </c>
      <c r="E900" s="3">
        <v>169</v>
      </c>
      <c r="F900" s="3">
        <v>171</v>
      </c>
      <c r="G900" s="3">
        <v>173</v>
      </c>
      <c r="H900" s="3">
        <v>0</v>
      </c>
      <c r="I900" s="3">
        <v>3400</v>
      </c>
      <c r="J900" s="3">
        <v>3400</v>
      </c>
      <c r="K900" s="3">
        <v>0</v>
      </c>
      <c r="L900" s="19">
        <v>6800</v>
      </c>
      <c r="M900" s="3" t="s">
        <v>290</v>
      </c>
    </row>
    <row r="901" spans="1:13" ht="12.75">
      <c r="A901" s="10">
        <v>43978</v>
      </c>
      <c r="B901" s="3" t="s">
        <v>316</v>
      </c>
      <c r="C901" s="3">
        <v>900</v>
      </c>
      <c r="D901" s="3" t="s">
        <v>11</v>
      </c>
      <c r="E901" s="3">
        <v>376</v>
      </c>
      <c r="F901" s="3">
        <v>380</v>
      </c>
      <c r="G901" s="3">
        <v>384</v>
      </c>
      <c r="H901" s="3">
        <v>0</v>
      </c>
      <c r="I901" s="3">
        <v>3600</v>
      </c>
      <c r="J901" s="3">
        <v>3600</v>
      </c>
      <c r="K901" s="3">
        <v>0</v>
      </c>
      <c r="L901" s="3">
        <v>7200</v>
      </c>
      <c r="M901" s="3" t="s">
        <v>313</v>
      </c>
    </row>
    <row r="902" spans="1:13" ht="12.75">
      <c r="A902" s="10">
        <v>43978</v>
      </c>
      <c r="B902" s="3" t="s">
        <v>76</v>
      </c>
      <c r="C902" s="3">
        <v>300</v>
      </c>
      <c r="D902" s="3" t="s">
        <v>80</v>
      </c>
      <c r="E902" s="3">
        <v>1600</v>
      </c>
      <c r="F902" s="3">
        <v>1590</v>
      </c>
      <c r="G902" s="3">
        <v>1580</v>
      </c>
      <c r="H902" s="3">
        <v>0</v>
      </c>
      <c r="I902" s="3">
        <v>0</v>
      </c>
      <c r="J902" s="3">
        <v>0</v>
      </c>
      <c r="K902" s="3">
        <v>0</v>
      </c>
      <c r="L902" s="19">
        <v>0</v>
      </c>
      <c r="M902" s="3" t="s">
        <v>294</v>
      </c>
    </row>
    <row r="903" spans="1:13" ht="12.75">
      <c r="A903" s="10">
        <v>43978</v>
      </c>
      <c r="B903" s="3" t="s">
        <v>110</v>
      </c>
      <c r="C903" s="3">
        <v>1000</v>
      </c>
      <c r="D903" s="3" t="s">
        <v>80</v>
      </c>
      <c r="E903" s="3">
        <v>420</v>
      </c>
      <c r="F903" s="3">
        <v>417</v>
      </c>
      <c r="G903" s="3">
        <v>414</v>
      </c>
      <c r="H903" s="3">
        <v>0</v>
      </c>
      <c r="I903" s="3">
        <v>3000</v>
      </c>
      <c r="J903" s="3">
        <v>0</v>
      </c>
      <c r="K903" s="3">
        <v>0</v>
      </c>
      <c r="L903" s="19">
        <v>3000</v>
      </c>
      <c r="M903" s="3" t="s">
        <v>313</v>
      </c>
    </row>
    <row r="904" spans="1:13" ht="12.75">
      <c r="A904" s="10">
        <v>43977</v>
      </c>
      <c r="B904" s="3" t="s">
        <v>76</v>
      </c>
      <c r="C904" s="3">
        <v>300</v>
      </c>
      <c r="D904" s="1" t="s">
        <v>11</v>
      </c>
      <c r="E904" s="3">
        <v>1630</v>
      </c>
      <c r="F904" s="3">
        <v>1640</v>
      </c>
      <c r="G904" s="3">
        <v>1650</v>
      </c>
      <c r="H904" s="3">
        <v>0</v>
      </c>
      <c r="I904" s="3">
        <v>3000</v>
      </c>
      <c r="J904" s="3">
        <v>0</v>
      </c>
      <c r="K904" s="3">
        <v>0</v>
      </c>
      <c r="L904" s="19">
        <v>3000</v>
      </c>
      <c r="M904" s="3" t="s">
        <v>313</v>
      </c>
    </row>
    <row r="905" spans="1:13" ht="12.75">
      <c r="A905" s="10">
        <v>43977</v>
      </c>
      <c r="B905" s="3" t="s">
        <v>212</v>
      </c>
      <c r="C905" s="3">
        <v>3500</v>
      </c>
      <c r="D905" s="3" t="s">
        <v>11</v>
      </c>
      <c r="E905" s="3">
        <v>127.5</v>
      </c>
      <c r="F905" s="3">
        <v>128.5</v>
      </c>
      <c r="G905" s="3">
        <v>129.5</v>
      </c>
      <c r="H905" s="3">
        <v>0</v>
      </c>
      <c r="I905" s="3">
        <v>3500</v>
      </c>
      <c r="J905" s="3">
        <v>3500</v>
      </c>
      <c r="K905" s="3">
        <v>0</v>
      </c>
      <c r="L905" s="19">
        <v>7000</v>
      </c>
      <c r="M905" s="3" t="s">
        <v>290</v>
      </c>
    </row>
    <row r="906" spans="1:13" ht="12.75">
      <c r="A906" s="10">
        <v>43973</v>
      </c>
      <c r="B906" s="3" t="s">
        <v>19</v>
      </c>
      <c r="C906" s="3">
        <v>1500</v>
      </c>
      <c r="D906" s="3" t="s">
        <v>80</v>
      </c>
      <c r="E906" s="3">
        <v>276</v>
      </c>
      <c r="F906" s="3">
        <v>274</v>
      </c>
      <c r="G906" s="3">
        <v>272</v>
      </c>
      <c r="H906" s="3">
        <v>0</v>
      </c>
      <c r="I906" s="3">
        <v>0</v>
      </c>
      <c r="J906" s="3">
        <v>0</v>
      </c>
      <c r="K906" s="3">
        <v>0</v>
      </c>
      <c r="L906" s="19">
        <v>0</v>
      </c>
      <c r="M906" s="3" t="s">
        <v>294</v>
      </c>
    </row>
    <row r="907" spans="1:13" ht="12.75">
      <c r="A907" s="10">
        <v>43972</v>
      </c>
      <c r="B907" s="3" t="s">
        <v>314</v>
      </c>
      <c r="C907" s="3">
        <v>1700</v>
      </c>
      <c r="D907" s="3" t="s">
        <v>11</v>
      </c>
      <c r="E907" s="3">
        <v>156</v>
      </c>
      <c r="F907" s="3">
        <v>158</v>
      </c>
      <c r="G907" s="3">
        <v>160</v>
      </c>
      <c r="H907" s="3">
        <v>0</v>
      </c>
      <c r="I907" s="3">
        <v>3400</v>
      </c>
      <c r="J907" s="3">
        <v>0</v>
      </c>
      <c r="K907" s="3">
        <v>0</v>
      </c>
      <c r="L907" s="3">
        <v>3400</v>
      </c>
      <c r="M907" s="3" t="s">
        <v>313</v>
      </c>
    </row>
    <row r="908" spans="1:13" ht="12.75">
      <c r="A908" s="10">
        <v>43972</v>
      </c>
      <c r="B908" s="3" t="s">
        <v>369</v>
      </c>
      <c r="C908" s="3">
        <v>300</v>
      </c>
      <c r="D908" s="3" t="s">
        <v>11</v>
      </c>
      <c r="E908" s="3">
        <v>1515</v>
      </c>
      <c r="F908" s="3">
        <v>1525</v>
      </c>
      <c r="G908" s="3">
        <v>1535</v>
      </c>
      <c r="H908" s="3">
        <v>0</v>
      </c>
      <c r="I908" s="3">
        <v>3000</v>
      </c>
      <c r="J908" s="3">
        <v>3000</v>
      </c>
      <c r="K908" s="3">
        <v>0</v>
      </c>
      <c r="L908" s="19">
        <v>6000</v>
      </c>
      <c r="M908" s="3" t="s">
        <v>290</v>
      </c>
    </row>
    <row r="909" spans="1:13" ht="12.75">
      <c r="A909" s="10">
        <v>43972</v>
      </c>
      <c r="B909" s="3" t="s">
        <v>316</v>
      </c>
      <c r="C909" s="3">
        <v>900</v>
      </c>
      <c r="D909" s="3" t="s">
        <v>11</v>
      </c>
      <c r="E909" s="3">
        <v>364</v>
      </c>
      <c r="F909" s="3">
        <v>368</v>
      </c>
      <c r="G909" s="3">
        <v>372</v>
      </c>
      <c r="H909" s="3">
        <v>0</v>
      </c>
      <c r="I909" s="3">
        <v>1800</v>
      </c>
      <c r="J909" s="3">
        <v>0</v>
      </c>
      <c r="K909" s="3">
        <v>0</v>
      </c>
      <c r="L909" s="3">
        <v>1800</v>
      </c>
      <c r="M909" s="3" t="s">
        <v>313</v>
      </c>
    </row>
    <row r="910" spans="1:13" ht="12.75">
      <c r="A910" s="10">
        <v>43971</v>
      </c>
      <c r="B910" s="3" t="s">
        <v>110</v>
      </c>
      <c r="C910" s="3">
        <v>1000</v>
      </c>
      <c r="D910" s="3" t="s">
        <v>11</v>
      </c>
      <c r="E910" s="3">
        <v>387</v>
      </c>
      <c r="F910" s="3">
        <v>390</v>
      </c>
      <c r="G910" s="3">
        <v>393</v>
      </c>
      <c r="H910" s="3">
        <v>0</v>
      </c>
      <c r="I910" s="3">
        <v>3000</v>
      </c>
      <c r="J910" s="3">
        <v>3000</v>
      </c>
      <c r="K910" s="3">
        <v>0</v>
      </c>
      <c r="L910" s="19">
        <v>6000</v>
      </c>
      <c r="M910" s="3" t="s">
        <v>290</v>
      </c>
    </row>
    <row r="911" spans="1:13" ht="12.75">
      <c r="A911" s="10">
        <v>43971</v>
      </c>
      <c r="B911" s="3" t="s">
        <v>314</v>
      </c>
      <c r="C911" s="3">
        <v>1700</v>
      </c>
      <c r="D911" s="3" t="s">
        <v>11</v>
      </c>
      <c r="E911" s="3">
        <v>154</v>
      </c>
      <c r="F911" s="3">
        <v>156</v>
      </c>
      <c r="G911" s="3">
        <v>158</v>
      </c>
      <c r="H911" s="3">
        <v>0</v>
      </c>
      <c r="I911" s="3">
        <v>0</v>
      </c>
      <c r="J911" s="3">
        <v>0</v>
      </c>
      <c r="K911" s="3">
        <v>0</v>
      </c>
      <c r="L911" s="19">
        <v>0</v>
      </c>
      <c r="M911" s="3" t="s">
        <v>294</v>
      </c>
    </row>
    <row r="912" spans="1:13" ht="12.75">
      <c r="A912" s="10">
        <v>43971</v>
      </c>
      <c r="B912" s="3" t="s">
        <v>316</v>
      </c>
      <c r="C912" s="3">
        <v>900</v>
      </c>
      <c r="D912" s="3" t="s">
        <v>11</v>
      </c>
      <c r="E912" s="3">
        <v>354</v>
      </c>
      <c r="F912" s="3">
        <v>358</v>
      </c>
      <c r="G912" s="3">
        <v>362</v>
      </c>
      <c r="H912" s="3">
        <v>0</v>
      </c>
      <c r="I912" s="3">
        <v>3600</v>
      </c>
      <c r="J912" s="3">
        <v>0</v>
      </c>
      <c r="K912" s="3">
        <v>0</v>
      </c>
      <c r="L912" s="19">
        <v>3600</v>
      </c>
      <c r="M912" s="3" t="s">
        <v>313</v>
      </c>
    </row>
    <row r="913" spans="1:13" ht="12.75">
      <c r="A913" s="10">
        <v>43970</v>
      </c>
      <c r="B913" s="3" t="s">
        <v>219</v>
      </c>
      <c r="C913" s="3">
        <v>4000</v>
      </c>
      <c r="D913" s="3" t="s">
        <v>11</v>
      </c>
      <c r="E913" s="3">
        <v>157</v>
      </c>
      <c r="F913" s="3">
        <v>158</v>
      </c>
      <c r="G913" s="3">
        <v>159</v>
      </c>
      <c r="H913" s="3">
        <v>0</v>
      </c>
      <c r="I913" s="3">
        <v>4000</v>
      </c>
      <c r="J913" s="3">
        <v>0</v>
      </c>
      <c r="K913" s="3">
        <v>0</v>
      </c>
      <c r="L913" s="19">
        <v>4000</v>
      </c>
      <c r="M913" s="3" t="s">
        <v>313</v>
      </c>
    </row>
    <row r="914" spans="1:13" ht="12.75">
      <c r="A914" s="10">
        <v>43970</v>
      </c>
      <c r="B914" s="3" t="s">
        <v>355</v>
      </c>
      <c r="C914" s="3">
        <v>4300</v>
      </c>
      <c r="D914" s="3" t="s">
        <v>11</v>
      </c>
      <c r="E914" s="3">
        <v>83</v>
      </c>
      <c r="F914" s="3">
        <v>84</v>
      </c>
      <c r="G914" s="3">
        <v>85</v>
      </c>
      <c r="H914" s="3">
        <v>0</v>
      </c>
      <c r="I914" s="3">
        <v>4300</v>
      </c>
      <c r="J914" s="3">
        <v>4300</v>
      </c>
      <c r="K914" s="3">
        <v>0</v>
      </c>
      <c r="L914" s="19">
        <v>8600</v>
      </c>
      <c r="M914" s="3" t="s">
        <v>290</v>
      </c>
    </row>
    <row r="915" spans="1:13" ht="12.75">
      <c r="A915" s="10">
        <v>43969</v>
      </c>
      <c r="B915" s="3" t="s">
        <v>240</v>
      </c>
      <c r="C915" s="3">
        <v>5334</v>
      </c>
      <c r="D915" s="3" t="s">
        <v>80</v>
      </c>
      <c r="E915" s="3">
        <v>83</v>
      </c>
      <c r="F915" s="3">
        <v>82.2</v>
      </c>
      <c r="G915" s="3">
        <v>81</v>
      </c>
      <c r="H915" s="3">
        <v>0</v>
      </c>
      <c r="I915" s="3">
        <v>4267.2</v>
      </c>
      <c r="J915" s="3">
        <v>0</v>
      </c>
      <c r="K915" s="3">
        <v>0</v>
      </c>
      <c r="L915" s="3">
        <v>4267.2</v>
      </c>
      <c r="M915" s="3" t="s">
        <v>313</v>
      </c>
    </row>
    <row r="916" spans="1:13" ht="12.75">
      <c r="A916" s="10">
        <v>43969</v>
      </c>
      <c r="B916" s="3" t="s">
        <v>128</v>
      </c>
      <c r="C916" s="3">
        <v>1375</v>
      </c>
      <c r="D916" s="3" t="s">
        <v>80</v>
      </c>
      <c r="E916" s="3">
        <v>310</v>
      </c>
      <c r="F916" s="3">
        <v>308</v>
      </c>
      <c r="G916" s="3">
        <v>305</v>
      </c>
      <c r="H916" s="3">
        <v>0</v>
      </c>
      <c r="I916" s="3">
        <v>2750</v>
      </c>
      <c r="J916" s="3">
        <v>4125</v>
      </c>
      <c r="K916" s="3">
        <v>0</v>
      </c>
      <c r="L916" s="19">
        <v>6875</v>
      </c>
      <c r="M916" s="3" t="s">
        <v>290</v>
      </c>
    </row>
    <row r="917" spans="1:13" ht="12.75">
      <c r="A917" s="10">
        <v>43966</v>
      </c>
      <c r="B917" s="3" t="s">
        <v>19</v>
      </c>
      <c r="C917" s="3">
        <v>1500</v>
      </c>
      <c r="D917" s="3" t="s">
        <v>11</v>
      </c>
      <c r="E917" s="3">
        <v>273</v>
      </c>
      <c r="F917" s="3">
        <v>275</v>
      </c>
      <c r="G917" s="3">
        <v>277</v>
      </c>
      <c r="H917" s="3">
        <v>0</v>
      </c>
      <c r="I917" s="3">
        <v>3000</v>
      </c>
      <c r="J917" s="3">
        <v>3000</v>
      </c>
      <c r="K917" s="3">
        <v>0</v>
      </c>
      <c r="L917" s="19">
        <v>6000</v>
      </c>
      <c r="M917" s="3" t="s">
        <v>290</v>
      </c>
    </row>
    <row r="918" spans="1:13" ht="12.75">
      <c r="A918" s="10">
        <v>43966</v>
      </c>
      <c r="B918" s="3" t="s">
        <v>212</v>
      </c>
      <c r="C918" s="3">
        <v>3500</v>
      </c>
      <c r="D918" s="3" t="s">
        <v>11</v>
      </c>
      <c r="E918" s="3">
        <v>119</v>
      </c>
      <c r="F918" s="3">
        <v>120</v>
      </c>
      <c r="G918" s="3">
        <v>121</v>
      </c>
      <c r="H918" s="3">
        <v>0</v>
      </c>
      <c r="I918" s="3">
        <v>2975</v>
      </c>
      <c r="J918" s="3">
        <v>0</v>
      </c>
      <c r="K918" s="3">
        <v>0</v>
      </c>
      <c r="L918" s="19">
        <v>2975</v>
      </c>
      <c r="M918" s="3" t="s">
        <v>385</v>
      </c>
    </row>
    <row r="919" spans="1:13" ht="12.75">
      <c r="A919" s="10">
        <v>43966</v>
      </c>
      <c r="B919" s="3" t="s">
        <v>137</v>
      </c>
      <c r="C919" s="3">
        <v>1800</v>
      </c>
      <c r="D919" s="3" t="s">
        <v>11</v>
      </c>
      <c r="E919" s="3">
        <v>313</v>
      </c>
      <c r="F919" s="3">
        <v>315</v>
      </c>
      <c r="G919" s="3">
        <v>317</v>
      </c>
      <c r="H919" s="3">
        <v>0</v>
      </c>
      <c r="I919" s="3">
        <v>3600</v>
      </c>
      <c r="J919" s="3">
        <v>3600</v>
      </c>
      <c r="K919" s="3">
        <v>0</v>
      </c>
      <c r="L919" s="19">
        <v>7200</v>
      </c>
      <c r="M919" s="3" t="s">
        <v>290</v>
      </c>
    </row>
    <row r="920" spans="1:13" ht="12.75">
      <c r="A920" s="10">
        <v>43964</v>
      </c>
      <c r="B920" s="3" t="s">
        <v>219</v>
      </c>
      <c r="C920" s="3">
        <v>4000</v>
      </c>
      <c r="D920" s="3" t="s">
        <v>11</v>
      </c>
      <c r="E920" s="3">
        <v>168.5</v>
      </c>
      <c r="F920" s="3">
        <v>169.5</v>
      </c>
      <c r="G920" s="3">
        <v>170.5</v>
      </c>
      <c r="H920" s="3">
        <v>0</v>
      </c>
      <c r="I920" s="3">
        <v>0</v>
      </c>
      <c r="J920" s="3">
        <v>0</v>
      </c>
      <c r="K920" s="3">
        <v>0</v>
      </c>
      <c r="L920" s="19">
        <v>0</v>
      </c>
      <c r="M920" s="3" t="s">
        <v>294</v>
      </c>
    </row>
    <row r="921" spans="1:13" ht="12.75">
      <c r="A921" s="10">
        <v>43964</v>
      </c>
      <c r="B921" s="3" t="s">
        <v>47</v>
      </c>
      <c r="C921" s="3">
        <v>1851</v>
      </c>
      <c r="D921" s="3" t="s">
        <v>80</v>
      </c>
      <c r="E921" s="3">
        <v>556</v>
      </c>
      <c r="F921" s="3">
        <v>554</v>
      </c>
      <c r="G921" s="3">
        <v>551</v>
      </c>
      <c r="H921" s="3">
        <v>0</v>
      </c>
      <c r="I921" s="3">
        <v>3702</v>
      </c>
      <c r="J921" s="3">
        <v>0</v>
      </c>
      <c r="K921" s="3">
        <v>0</v>
      </c>
      <c r="L921" s="19">
        <v>3702</v>
      </c>
      <c r="M921" s="3" t="s">
        <v>313</v>
      </c>
    </row>
    <row r="922" spans="1:13" ht="12.75">
      <c r="A922" s="10">
        <v>43964</v>
      </c>
      <c r="B922" s="3" t="s">
        <v>19</v>
      </c>
      <c r="C922" s="3">
        <v>1500</v>
      </c>
      <c r="D922" s="3" t="s">
        <v>80</v>
      </c>
      <c r="E922" s="3">
        <v>282</v>
      </c>
      <c r="F922" s="3">
        <v>280</v>
      </c>
      <c r="G922" s="3">
        <v>278</v>
      </c>
      <c r="H922" s="3">
        <v>0</v>
      </c>
      <c r="I922" s="3">
        <v>3000</v>
      </c>
      <c r="J922" s="3">
        <v>0</v>
      </c>
      <c r="K922" s="3">
        <v>0</v>
      </c>
      <c r="L922" s="19">
        <v>3000</v>
      </c>
      <c r="M922" s="3" t="s">
        <v>313</v>
      </c>
    </row>
    <row r="923" spans="1:13" ht="12.75">
      <c r="A923" s="10">
        <v>43963</v>
      </c>
      <c r="B923" s="3" t="s">
        <v>110</v>
      </c>
      <c r="C923" s="3">
        <v>1000</v>
      </c>
      <c r="D923" s="3" t="s">
        <v>80</v>
      </c>
      <c r="E923" s="3">
        <v>384</v>
      </c>
      <c r="F923" s="3">
        <v>381</v>
      </c>
      <c r="G923" s="3">
        <v>378</v>
      </c>
      <c r="H923" s="3">
        <v>0</v>
      </c>
      <c r="I923" s="3">
        <v>3000</v>
      </c>
      <c r="J923" s="3">
        <v>0</v>
      </c>
      <c r="K923" s="3">
        <v>0</v>
      </c>
      <c r="L923" s="19">
        <v>3000</v>
      </c>
      <c r="M923" s="3" t="s">
        <v>313</v>
      </c>
    </row>
    <row r="924" spans="1:13" ht="12.75">
      <c r="A924" s="10">
        <v>43963</v>
      </c>
      <c r="B924" s="3" t="s">
        <v>369</v>
      </c>
      <c r="C924" s="3">
        <v>300</v>
      </c>
      <c r="D924" s="3" t="s">
        <v>80</v>
      </c>
      <c r="E924" s="3">
        <v>1530</v>
      </c>
      <c r="F924" s="3">
        <v>1520</v>
      </c>
      <c r="G924" s="3">
        <v>1510</v>
      </c>
      <c r="H924" s="3">
        <v>0</v>
      </c>
      <c r="I924" s="3">
        <v>3000</v>
      </c>
      <c r="J924" s="3">
        <v>0</v>
      </c>
      <c r="K924" s="3">
        <v>0</v>
      </c>
      <c r="L924" s="19">
        <v>3000</v>
      </c>
      <c r="M924" s="3" t="s">
        <v>313</v>
      </c>
    </row>
    <row r="925" spans="1:13" ht="12.75">
      <c r="A925" s="10">
        <v>43963</v>
      </c>
      <c r="B925" s="3" t="s">
        <v>55</v>
      </c>
      <c r="C925" s="3">
        <v>3000</v>
      </c>
      <c r="D925" s="3" t="s">
        <v>80</v>
      </c>
      <c r="E925" s="3">
        <v>163</v>
      </c>
      <c r="F925" s="3">
        <v>162</v>
      </c>
      <c r="G925" s="3">
        <v>161</v>
      </c>
      <c r="H925" s="3">
        <v>0</v>
      </c>
      <c r="I925" s="3">
        <v>3000</v>
      </c>
      <c r="J925" s="3">
        <v>0</v>
      </c>
      <c r="K925" s="3">
        <v>0</v>
      </c>
      <c r="L925" s="19">
        <v>3000</v>
      </c>
      <c r="M925" s="3" t="s">
        <v>313</v>
      </c>
    </row>
    <row r="926" spans="1:13" ht="12.75">
      <c r="A926" s="10">
        <v>43960</v>
      </c>
      <c r="B926" s="3" t="s">
        <v>173</v>
      </c>
      <c r="C926" s="3">
        <v>3500</v>
      </c>
      <c r="D926" s="3" t="s">
        <v>11</v>
      </c>
      <c r="E926" s="3">
        <v>80.5</v>
      </c>
      <c r="F926" s="3">
        <v>81.5</v>
      </c>
      <c r="G926" s="3">
        <v>82.5</v>
      </c>
      <c r="H926" s="3">
        <v>0</v>
      </c>
      <c r="I926" s="3">
        <v>0</v>
      </c>
      <c r="J926" s="3">
        <v>0</v>
      </c>
      <c r="K926" s="3">
        <v>0</v>
      </c>
      <c r="L926" s="19">
        <v>0</v>
      </c>
      <c r="M926" s="3" t="s">
        <v>294</v>
      </c>
    </row>
    <row r="927" spans="1:13" ht="12.75">
      <c r="A927" s="10">
        <v>43959</v>
      </c>
      <c r="B927" s="3" t="s">
        <v>355</v>
      </c>
      <c r="C927" s="3">
        <v>4300</v>
      </c>
      <c r="D927" s="3" t="s">
        <v>11</v>
      </c>
      <c r="E927" s="3">
        <v>84</v>
      </c>
      <c r="F927" s="3">
        <v>85</v>
      </c>
      <c r="G927" s="3">
        <v>86</v>
      </c>
      <c r="H927" s="3">
        <v>0</v>
      </c>
      <c r="I927" s="3">
        <v>4300</v>
      </c>
      <c r="J927" s="3">
        <v>4300</v>
      </c>
      <c r="K927" s="3">
        <v>0</v>
      </c>
      <c r="L927" s="19">
        <v>8600</v>
      </c>
      <c r="M927" s="3" t="s">
        <v>290</v>
      </c>
    </row>
    <row r="928" spans="1:13" ht="12.75">
      <c r="A928" s="10">
        <v>43959</v>
      </c>
      <c r="B928" s="3" t="s">
        <v>192</v>
      </c>
      <c r="C928" s="3">
        <v>505</v>
      </c>
      <c r="D928" s="3" t="s">
        <v>11</v>
      </c>
      <c r="E928" s="3">
        <v>1554</v>
      </c>
      <c r="F928" s="3">
        <v>1560</v>
      </c>
      <c r="G928" s="3">
        <v>1566</v>
      </c>
      <c r="H928" s="1">
        <v>0</v>
      </c>
      <c r="I928" s="3">
        <v>3030</v>
      </c>
      <c r="J928" s="3">
        <v>3030</v>
      </c>
      <c r="K928" s="3">
        <v>0</v>
      </c>
      <c r="L928" s="19">
        <v>6060</v>
      </c>
      <c r="M928" s="3" t="s">
        <v>290</v>
      </c>
    </row>
    <row r="929" spans="1:13" ht="12.75">
      <c r="A929" s="10">
        <v>43959</v>
      </c>
      <c r="B929" s="3" t="s">
        <v>110</v>
      </c>
      <c r="C929" s="3">
        <v>1000</v>
      </c>
      <c r="D929" s="3" t="s">
        <v>80</v>
      </c>
      <c r="E929" s="3">
        <v>394.5</v>
      </c>
      <c r="F929" s="3">
        <v>391</v>
      </c>
      <c r="G929" s="3">
        <v>387</v>
      </c>
      <c r="H929" s="3">
        <v>0</v>
      </c>
      <c r="I929" s="3">
        <v>3500</v>
      </c>
      <c r="J929" s="3">
        <v>0</v>
      </c>
      <c r="K929" s="3">
        <v>0</v>
      </c>
      <c r="L929" s="19">
        <v>3500</v>
      </c>
      <c r="M929" s="3" t="s">
        <v>313</v>
      </c>
    </row>
    <row r="930" spans="1:13" ht="12.75">
      <c r="A930" s="10">
        <v>43959</v>
      </c>
      <c r="B930" s="3" t="s">
        <v>55</v>
      </c>
      <c r="C930" s="3">
        <v>3000</v>
      </c>
      <c r="D930" s="3" t="s">
        <v>11</v>
      </c>
      <c r="E930" s="3">
        <v>174</v>
      </c>
      <c r="F930" s="3">
        <v>175</v>
      </c>
      <c r="G930" s="3">
        <v>176</v>
      </c>
      <c r="H930" s="3">
        <v>0</v>
      </c>
      <c r="I930" s="3">
        <v>0</v>
      </c>
      <c r="J930" s="3">
        <v>0</v>
      </c>
      <c r="K930" s="3">
        <v>0</v>
      </c>
      <c r="L930" s="19">
        <v>0</v>
      </c>
      <c r="M930" s="3" t="s">
        <v>294</v>
      </c>
    </row>
    <row r="931" spans="1:13" ht="12.75">
      <c r="A931" s="10">
        <v>43959</v>
      </c>
      <c r="B931" s="3" t="s">
        <v>156</v>
      </c>
      <c r="C931" s="3">
        <v>2700</v>
      </c>
      <c r="D931" s="3" t="s">
        <v>11</v>
      </c>
      <c r="E931" s="3">
        <v>133</v>
      </c>
      <c r="F931" s="3">
        <v>134.4</v>
      </c>
      <c r="G931" s="3">
        <v>136</v>
      </c>
      <c r="H931" s="3">
        <v>0</v>
      </c>
      <c r="I931" s="3">
        <v>0</v>
      </c>
      <c r="J931" s="3">
        <v>0</v>
      </c>
      <c r="K931" s="3">
        <v>0</v>
      </c>
      <c r="L931" s="19">
        <v>0</v>
      </c>
      <c r="M931" s="3" t="s">
        <v>294</v>
      </c>
    </row>
    <row r="932" spans="1:13" ht="12.75">
      <c r="A932" s="10">
        <v>43958</v>
      </c>
      <c r="B932" s="3" t="s">
        <v>253</v>
      </c>
      <c r="C932" s="3">
        <v>2500</v>
      </c>
      <c r="D932" s="3" t="s">
        <v>11</v>
      </c>
      <c r="E932" s="3" t="s">
        <v>384</v>
      </c>
      <c r="F932" s="3">
        <v>277</v>
      </c>
      <c r="G932" s="3">
        <v>279</v>
      </c>
      <c r="H932" s="3">
        <v>0</v>
      </c>
      <c r="I932" s="3">
        <v>3750</v>
      </c>
      <c r="J932" s="3">
        <v>0</v>
      </c>
      <c r="K932" s="3">
        <v>0</v>
      </c>
      <c r="L932" s="19">
        <v>3750</v>
      </c>
      <c r="M932" s="3" t="s">
        <v>313</v>
      </c>
    </row>
    <row r="933" spans="1:13" ht="12.75">
      <c r="A933" s="10">
        <v>43957</v>
      </c>
      <c r="B933" s="3" t="s">
        <v>367</v>
      </c>
      <c r="C933" s="3">
        <v>2300</v>
      </c>
      <c r="D933" s="3" t="s">
        <v>11</v>
      </c>
      <c r="E933" s="3">
        <v>166.5</v>
      </c>
      <c r="F933" s="3">
        <v>168</v>
      </c>
      <c r="G933" s="3">
        <v>170</v>
      </c>
      <c r="H933" s="3">
        <v>0</v>
      </c>
      <c r="I933" s="3">
        <v>3450</v>
      </c>
      <c r="J933" s="3">
        <v>0</v>
      </c>
      <c r="K933" s="3">
        <v>0</v>
      </c>
      <c r="L933" s="19">
        <v>3450</v>
      </c>
      <c r="M933" s="3" t="s">
        <v>313</v>
      </c>
    </row>
    <row r="934" spans="1:13" ht="12.75">
      <c r="A934" s="10">
        <v>43957</v>
      </c>
      <c r="B934" s="3" t="s">
        <v>55</v>
      </c>
      <c r="C934" s="3">
        <v>3000</v>
      </c>
      <c r="D934" s="3" t="s">
        <v>80</v>
      </c>
      <c r="E934" s="3">
        <v>168</v>
      </c>
      <c r="F934" s="3">
        <v>167</v>
      </c>
      <c r="G934" s="3">
        <v>166</v>
      </c>
      <c r="H934" s="3">
        <v>0</v>
      </c>
      <c r="I934" s="3">
        <v>3000</v>
      </c>
      <c r="J934" s="3">
        <v>0</v>
      </c>
      <c r="K934" s="3">
        <v>0</v>
      </c>
      <c r="L934" s="19">
        <v>3000</v>
      </c>
      <c r="M934" s="3" t="s">
        <v>313</v>
      </c>
    </row>
    <row r="935" spans="1:13" ht="12.75">
      <c r="A935" s="10">
        <v>43957</v>
      </c>
      <c r="B935" s="3" t="s">
        <v>185</v>
      </c>
      <c r="C935" s="3">
        <v>1200</v>
      </c>
      <c r="D935" s="3" t="s">
        <v>80</v>
      </c>
      <c r="E935" s="3">
        <v>373</v>
      </c>
      <c r="F935" s="3">
        <v>370</v>
      </c>
      <c r="G935" s="3">
        <v>367</v>
      </c>
      <c r="H935" s="1">
        <v>0</v>
      </c>
      <c r="I935" s="3">
        <v>3600</v>
      </c>
      <c r="J935" s="3">
        <v>0</v>
      </c>
      <c r="K935" s="3">
        <v>0</v>
      </c>
      <c r="L935" s="19">
        <v>3600</v>
      </c>
      <c r="M935" s="3" t="s">
        <v>313</v>
      </c>
    </row>
    <row r="936" spans="1:13" ht="12.75">
      <c r="A936" s="10">
        <v>43956</v>
      </c>
      <c r="B936" s="3" t="s">
        <v>316</v>
      </c>
      <c r="C936" s="3">
        <v>900</v>
      </c>
      <c r="D936" s="3" t="s">
        <v>11</v>
      </c>
      <c r="E936" s="3">
        <v>400</v>
      </c>
      <c r="F936" s="3">
        <v>404</v>
      </c>
      <c r="G936" s="3">
        <v>408</v>
      </c>
      <c r="H936" s="3">
        <v>0</v>
      </c>
      <c r="I936" s="3">
        <v>0</v>
      </c>
      <c r="J936" s="3">
        <v>0</v>
      </c>
      <c r="K936" s="3">
        <v>0</v>
      </c>
      <c r="L936" s="19">
        <v>-5400</v>
      </c>
      <c r="M936" s="3" t="s">
        <v>291</v>
      </c>
    </row>
    <row r="937" spans="1:13" ht="12.75">
      <c r="A937" s="10">
        <v>43955</v>
      </c>
      <c r="B937" s="3" t="s">
        <v>19</v>
      </c>
      <c r="C937" s="3">
        <v>1500</v>
      </c>
      <c r="D937" s="3" t="s">
        <v>80</v>
      </c>
      <c r="E937" s="3">
        <v>275</v>
      </c>
      <c r="F937" s="3">
        <v>273</v>
      </c>
      <c r="G937" s="3">
        <v>271</v>
      </c>
      <c r="H937" s="3">
        <v>0</v>
      </c>
      <c r="I937" s="3">
        <v>3000</v>
      </c>
      <c r="J937" s="3">
        <v>0</v>
      </c>
      <c r="K937" s="3">
        <v>0</v>
      </c>
      <c r="L937" s="19">
        <v>3000</v>
      </c>
      <c r="M937" s="3" t="s">
        <v>313</v>
      </c>
    </row>
    <row r="938" spans="1:13" ht="12.75">
      <c r="A938" s="10">
        <v>43955</v>
      </c>
      <c r="B938" s="3" t="s">
        <v>363</v>
      </c>
      <c r="C938" s="3">
        <v>1000</v>
      </c>
      <c r="D938" s="3" t="s">
        <v>80</v>
      </c>
      <c r="E938" s="3">
        <v>345</v>
      </c>
      <c r="F938" s="3">
        <v>342</v>
      </c>
      <c r="G938" s="3">
        <v>339</v>
      </c>
      <c r="H938" s="3">
        <v>0</v>
      </c>
      <c r="I938" s="3">
        <v>3000</v>
      </c>
      <c r="J938" s="3">
        <v>0</v>
      </c>
      <c r="K938" s="3">
        <v>0</v>
      </c>
      <c r="L938" s="19">
        <v>3000</v>
      </c>
      <c r="M938" s="3" t="s">
        <v>313</v>
      </c>
    </row>
    <row r="939" spans="1:13" ht="12.75">
      <c r="A939" s="10">
        <v>43950</v>
      </c>
      <c r="B939" s="3" t="s">
        <v>55</v>
      </c>
      <c r="C939" s="3">
        <v>3000</v>
      </c>
      <c r="D939" s="3" t="s">
        <v>11</v>
      </c>
      <c r="E939" s="3">
        <v>194</v>
      </c>
      <c r="F939" s="3">
        <v>195</v>
      </c>
      <c r="G939" s="3">
        <v>196</v>
      </c>
      <c r="H939" s="3">
        <v>0</v>
      </c>
      <c r="I939" s="3">
        <v>3000</v>
      </c>
      <c r="J939" s="3">
        <v>0</v>
      </c>
      <c r="K939" s="3">
        <v>0</v>
      </c>
      <c r="L939" s="19">
        <v>3000</v>
      </c>
      <c r="M939" s="3" t="s">
        <v>313</v>
      </c>
    </row>
    <row r="940" spans="1:13" ht="12.75">
      <c r="A940" s="10">
        <v>43950</v>
      </c>
      <c r="B940" s="3" t="s">
        <v>19</v>
      </c>
      <c r="C940" s="3">
        <v>1500</v>
      </c>
      <c r="D940" s="3" t="s">
        <v>11</v>
      </c>
      <c r="E940" s="3">
        <v>295</v>
      </c>
      <c r="F940" s="3">
        <v>297</v>
      </c>
      <c r="G940" s="3">
        <v>299</v>
      </c>
      <c r="H940" s="3">
        <v>0</v>
      </c>
      <c r="I940" s="3">
        <v>3000</v>
      </c>
      <c r="J940" s="3">
        <v>3000</v>
      </c>
      <c r="K940" s="3">
        <v>0</v>
      </c>
      <c r="L940" s="19">
        <v>6000</v>
      </c>
      <c r="M940" s="3" t="s">
        <v>290</v>
      </c>
    </row>
    <row r="941" spans="1:13" ht="12.75">
      <c r="A941" s="10">
        <v>43950</v>
      </c>
      <c r="B941" s="3" t="s">
        <v>185</v>
      </c>
      <c r="C941" s="3">
        <v>1200</v>
      </c>
      <c r="D941" s="3" t="s">
        <v>11</v>
      </c>
      <c r="E941" s="3">
        <v>455</v>
      </c>
      <c r="F941" s="3">
        <v>458</v>
      </c>
      <c r="G941" s="3">
        <v>461</v>
      </c>
      <c r="H941" s="3">
        <v>0</v>
      </c>
      <c r="I941" s="3">
        <v>3600</v>
      </c>
      <c r="J941" s="3">
        <v>3600</v>
      </c>
      <c r="K941" s="3">
        <v>0</v>
      </c>
      <c r="L941" s="19">
        <v>7200</v>
      </c>
      <c r="M941" s="3" t="s">
        <v>290</v>
      </c>
    </row>
    <row r="942" spans="1:13" ht="12.75">
      <c r="A942" s="10">
        <v>43950</v>
      </c>
      <c r="B942" s="3" t="s">
        <v>173</v>
      </c>
      <c r="C942" s="3">
        <v>3500</v>
      </c>
      <c r="D942" s="3" t="s">
        <v>11</v>
      </c>
      <c r="E942" s="3">
        <v>79</v>
      </c>
      <c r="F942" s="3">
        <v>80</v>
      </c>
      <c r="G942" s="3">
        <v>81</v>
      </c>
      <c r="H942" s="3">
        <v>0</v>
      </c>
      <c r="I942" s="3"/>
      <c r="J942" s="3"/>
      <c r="K942" s="3"/>
      <c r="L942" s="19"/>
      <c r="M942" s="3" t="s">
        <v>294</v>
      </c>
    </row>
    <row r="943" spans="1:13" ht="12.75">
      <c r="A943" s="10">
        <v>43950</v>
      </c>
      <c r="B943" s="3" t="s">
        <v>19</v>
      </c>
      <c r="C943" s="3">
        <v>1500</v>
      </c>
      <c r="D943" s="3" t="s">
        <v>11</v>
      </c>
      <c r="E943" s="3">
        <v>279</v>
      </c>
      <c r="F943" s="3">
        <v>281</v>
      </c>
      <c r="G943" s="3">
        <v>283</v>
      </c>
      <c r="H943" s="3">
        <v>0</v>
      </c>
      <c r="I943" s="3">
        <v>3000</v>
      </c>
      <c r="J943" s="3">
        <v>0</v>
      </c>
      <c r="K943" s="3">
        <v>0</v>
      </c>
      <c r="L943" s="19">
        <v>3000</v>
      </c>
      <c r="M943" s="3" t="s">
        <v>313</v>
      </c>
    </row>
    <row r="944" spans="1:13" ht="12.75">
      <c r="A944" s="10">
        <v>43950</v>
      </c>
      <c r="B944" s="3" t="s">
        <v>110</v>
      </c>
      <c r="C944" s="3">
        <v>1000</v>
      </c>
      <c r="D944" s="3" t="s">
        <v>11</v>
      </c>
      <c r="E944" s="3">
        <v>343</v>
      </c>
      <c r="F944" s="3">
        <v>346</v>
      </c>
      <c r="G944" s="3">
        <v>349</v>
      </c>
      <c r="H944" s="3">
        <v>0</v>
      </c>
      <c r="I944" s="3">
        <v>0</v>
      </c>
      <c r="J944" s="3">
        <v>0</v>
      </c>
      <c r="K944" s="3">
        <v>0</v>
      </c>
      <c r="L944" s="19">
        <v>-4000</v>
      </c>
      <c r="M944" s="3" t="s">
        <v>291</v>
      </c>
    </row>
    <row r="945" spans="1:13" ht="12.75">
      <c r="A945" s="10">
        <v>43949</v>
      </c>
      <c r="B945" s="3" t="s">
        <v>55</v>
      </c>
      <c r="C945" s="3">
        <v>3000</v>
      </c>
      <c r="D945" s="3" t="s">
        <v>80</v>
      </c>
      <c r="E945" s="3">
        <v>182</v>
      </c>
      <c r="F945" s="3">
        <v>181</v>
      </c>
      <c r="G945" s="3">
        <v>180</v>
      </c>
      <c r="H945" s="3">
        <v>0</v>
      </c>
      <c r="I945" s="3">
        <v>0</v>
      </c>
      <c r="J945" s="3">
        <v>0</v>
      </c>
      <c r="K945" s="3">
        <v>0</v>
      </c>
      <c r="L945" s="19">
        <v>0</v>
      </c>
      <c r="M945" s="3" t="s">
        <v>294</v>
      </c>
    </row>
    <row r="946" spans="1:13" ht="12.75">
      <c r="A946" s="10">
        <v>43949</v>
      </c>
      <c r="B946" s="3" t="s">
        <v>316</v>
      </c>
      <c r="C946" s="3">
        <v>900</v>
      </c>
      <c r="D946" s="3" t="s">
        <v>11</v>
      </c>
      <c r="E946" s="3">
        <v>363</v>
      </c>
      <c r="F946" s="3">
        <v>366.5</v>
      </c>
      <c r="G946" s="3">
        <v>370</v>
      </c>
      <c r="H946" s="3">
        <v>0</v>
      </c>
      <c r="I946" s="3">
        <v>3150</v>
      </c>
      <c r="J946" s="3">
        <v>3150</v>
      </c>
      <c r="K946" s="3">
        <v>0</v>
      </c>
      <c r="L946" s="19">
        <v>6300</v>
      </c>
      <c r="M946" s="3" t="s">
        <v>290</v>
      </c>
    </row>
    <row r="947" spans="1:13" ht="12.75">
      <c r="A947" s="10">
        <v>43948</v>
      </c>
      <c r="B947" s="3" t="s">
        <v>192</v>
      </c>
      <c r="C947" s="3">
        <v>505</v>
      </c>
      <c r="D947" s="3" t="s">
        <v>11</v>
      </c>
      <c r="E947" s="3">
        <v>1460</v>
      </c>
      <c r="F947" s="3">
        <v>1466</v>
      </c>
      <c r="G947" s="3">
        <v>1472</v>
      </c>
      <c r="H947" s="3">
        <v>0</v>
      </c>
      <c r="I947" s="3">
        <v>3030</v>
      </c>
      <c r="J947" s="3">
        <v>3030</v>
      </c>
      <c r="K947" s="3">
        <v>0</v>
      </c>
      <c r="L947" s="19">
        <v>6060</v>
      </c>
      <c r="M947" s="3" t="s">
        <v>290</v>
      </c>
    </row>
    <row r="948" spans="1:13" ht="12.75">
      <c r="A948" s="10">
        <v>43948</v>
      </c>
      <c r="B948" s="3" t="s">
        <v>185</v>
      </c>
      <c r="C948" s="3">
        <v>1200</v>
      </c>
      <c r="D948" s="3" t="s">
        <v>11</v>
      </c>
      <c r="E948" s="3">
        <v>418</v>
      </c>
      <c r="F948" s="3">
        <v>421</v>
      </c>
      <c r="G948" s="3">
        <v>424</v>
      </c>
      <c r="H948" s="3">
        <v>0</v>
      </c>
      <c r="I948" s="3">
        <v>3600</v>
      </c>
      <c r="J948" s="3">
        <v>3600</v>
      </c>
      <c r="K948" s="3">
        <v>0</v>
      </c>
      <c r="L948" s="19">
        <v>7200</v>
      </c>
      <c r="M948" s="3" t="s">
        <v>290</v>
      </c>
    </row>
    <row r="949" spans="1:13" ht="12.75">
      <c r="A949" s="10">
        <v>43948</v>
      </c>
      <c r="B949" s="3" t="s">
        <v>138</v>
      </c>
      <c r="C949" s="3">
        <v>1200</v>
      </c>
      <c r="D949" s="3" t="s">
        <v>11</v>
      </c>
      <c r="E949" s="3">
        <v>675</v>
      </c>
      <c r="F949" s="3">
        <v>678</v>
      </c>
      <c r="G949" s="3">
        <v>682</v>
      </c>
      <c r="H949" s="3">
        <v>0</v>
      </c>
      <c r="I949" s="3">
        <v>0</v>
      </c>
      <c r="J949" s="3">
        <v>0</v>
      </c>
      <c r="K949" s="3">
        <v>0</v>
      </c>
      <c r="L949" s="19">
        <v>0</v>
      </c>
      <c r="M949" s="3"/>
    </row>
    <row r="950" spans="1:13" ht="12.75">
      <c r="A950" s="10">
        <v>43945</v>
      </c>
      <c r="B950" s="3" t="s">
        <v>351</v>
      </c>
      <c r="C950" s="3">
        <v>500</v>
      </c>
      <c r="D950" s="3" t="s">
        <v>80</v>
      </c>
      <c r="E950" s="3">
        <v>930</v>
      </c>
      <c r="F950" s="3">
        <v>924</v>
      </c>
      <c r="G950" s="3">
        <v>918</v>
      </c>
      <c r="H950" s="3">
        <v>0</v>
      </c>
      <c r="I950" s="3">
        <v>0</v>
      </c>
      <c r="J950" s="3">
        <v>0</v>
      </c>
      <c r="K950" s="3">
        <v>0</v>
      </c>
      <c r="L950" s="19">
        <v>0</v>
      </c>
      <c r="M950" s="3" t="s">
        <v>293</v>
      </c>
    </row>
    <row r="951" spans="1:13" ht="12.75">
      <c r="A951" s="10">
        <v>43945</v>
      </c>
      <c r="B951" s="3" t="s">
        <v>10</v>
      </c>
      <c r="C951" s="3">
        <v>1150</v>
      </c>
      <c r="D951" s="3" t="s">
        <v>11</v>
      </c>
      <c r="E951" s="3">
        <v>603</v>
      </c>
      <c r="F951" s="3">
        <v>606</v>
      </c>
      <c r="G951" s="3">
        <v>609</v>
      </c>
      <c r="H951" s="3">
        <v>0</v>
      </c>
      <c r="I951" s="3">
        <v>3450</v>
      </c>
      <c r="J951" s="3">
        <v>0</v>
      </c>
      <c r="K951" s="3">
        <v>0</v>
      </c>
      <c r="L951" s="19">
        <v>3450</v>
      </c>
      <c r="M951" s="3" t="s">
        <v>313</v>
      </c>
    </row>
    <row r="952" spans="1:13" ht="12.75">
      <c r="A952" s="10">
        <v>43945</v>
      </c>
      <c r="B952" s="3" t="s">
        <v>374</v>
      </c>
      <c r="C952" s="3">
        <v>1400</v>
      </c>
      <c r="D952" s="3" t="s">
        <v>11</v>
      </c>
      <c r="E952" s="3">
        <v>492</v>
      </c>
      <c r="F952" s="3">
        <v>495</v>
      </c>
      <c r="G952" s="3">
        <v>499</v>
      </c>
      <c r="H952" s="3">
        <v>0</v>
      </c>
      <c r="I952" s="3">
        <v>0</v>
      </c>
      <c r="J952" s="3">
        <v>0</v>
      </c>
      <c r="K952" s="3">
        <v>0</v>
      </c>
      <c r="L952" s="19">
        <v>0</v>
      </c>
      <c r="M952" s="3" t="s">
        <v>293</v>
      </c>
    </row>
    <row r="953" spans="1:13" ht="12.75">
      <c r="A953" s="10">
        <v>43944</v>
      </c>
      <c r="B953" s="3" t="s">
        <v>355</v>
      </c>
      <c r="C953" s="3">
        <v>4300</v>
      </c>
      <c r="D953" s="3" t="s">
        <v>11</v>
      </c>
      <c r="E953" s="3">
        <v>78</v>
      </c>
      <c r="F953" s="3">
        <v>79</v>
      </c>
      <c r="G953" s="3">
        <v>80</v>
      </c>
      <c r="H953" s="3">
        <v>0</v>
      </c>
      <c r="I953" s="3">
        <v>0</v>
      </c>
      <c r="J953" s="3">
        <v>0</v>
      </c>
      <c r="K953" s="3">
        <v>0</v>
      </c>
      <c r="L953" s="19">
        <v>0</v>
      </c>
      <c r="M953" s="3" t="s">
        <v>294</v>
      </c>
    </row>
    <row r="954" spans="1:13" ht="12.75">
      <c r="A954" s="10">
        <v>43944</v>
      </c>
      <c r="B954" s="3" t="s">
        <v>212</v>
      </c>
      <c r="C954" s="3">
        <v>3500</v>
      </c>
      <c r="D954" s="3" t="s">
        <v>11</v>
      </c>
      <c r="E954" s="3">
        <v>110</v>
      </c>
      <c r="F954" s="3">
        <v>111</v>
      </c>
      <c r="G954" s="3">
        <v>112</v>
      </c>
      <c r="H954" s="3">
        <v>0</v>
      </c>
      <c r="I954" s="3">
        <v>3500</v>
      </c>
      <c r="J954" s="3">
        <v>3500</v>
      </c>
      <c r="K954" s="3">
        <v>0</v>
      </c>
      <c r="L954" s="19">
        <v>7000</v>
      </c>
      <c r="M954" s="3" t="s">
        <v>290</v>
      </c>
    </row>
    <row r="955" spans="1:13" ht="12.75">
      <c r="A955" s="10">
        <v>43944</v>
      </c>
      <c r="B955" s="3" t="s">
        <v>19</v>
      </c>
      <c r="C955" s="3">
        <v>1500</v>
      </c>
      <c r="D955" s="3" t="s">
        <v>11</v>
      </c>
      <c r="E955" s="3">
        <v>276</v>
      </c>
      <c r="F955" s="3">
        <v>278</v>
      </c>
      <c r="G955" s="3">
        <v>280</v>
      </c>
      <c r="H955" s="3">
        <v>0</v>
      </c>
      <c r="I955" s="3">
        <v>3000</v>
      </c>
      <c r="J955" s="3">
        <v>0</v>
      </c>
      <c r="K955" s="3">
        <v>0</v>
      </c>
      <c r="L955" s="19">
        <v>3000</v>
      </c>
      <c r="M955" s="3" t="s">
        <v>313</v>
      </c>
    </row>
    <row r="956" spans="1:13" ht="12.75">
      <c r="A956" s="10">
        <v>43943</v>
      </c>
      <c r="B956" s="3" t="s">
        <v>212</v>
      </c>
      <c r="C956" s="3">
        <v>3500</v>
      </c>
      <c r="D956" s="3" t="s">
        <v>80</v>
      </c>
      <c r="E956" s="3">
        <v>103</v>
      </c>
      <c r="F956" s="3">
        <v>102</v>
      </c>
      <c r="G956" s="3">
        <v>101</v>
      </c>
      <c r="H956" s="3">
        <v>0</v>
      </c>
      <c r="I956" s="3">
        <v>3500</v>
      </c>
      <c r="J956" s="3">
        <v>0</v>
      </c>
      <c r="K956" s="3">
        <v>0</v>
      </c>
      <c r="L956" s="3">
        <v>3500</v>
      </c>
      <c r="M956" s="3" t="s">
        <v>290</v>
      </c>
    </row>
    <row r="957" spans="1:13" ht="12.75">
      <c r="A957" s="10">
        <v>43943</v>
      </c>
      <c r="B957" s="3" t="s">
        <v>156</v>
      </c>
      <c r="C957" s="3">
        <v>2700</v>
      </c>
      <c r="D957" s="3" t="s">
        <v>80</v>
      </c>
      <c r="E957" s="3">
        <v>135</v>
      </c>
      <c r="F957" s="3">
        <v>133.5</v>
      </c>
      <c r="G957" s="3">
        <v>132</v>
      </c>
      <c r="H957" s="3">
        <v>0</v>
      </c>
      <c r="I957" s="3">
        <v>0</v>
      </c>
      <c r="J957" s="3">
        <v>0</v>
      </c>
      <c r="K957" s="3">
        <v>0</v>
      </c>
      <c r="L957" s="19">
        <v>0</v>
      </c>
      <c r="M957" s="3"/>
    </row>
    <row r="958" spans="1:13" ht="12.75">
      <c r="A958" s="10">
        <v>43943</v>
      </c>
      <c r="B958" s="3" t="s">
        <v>173</v>
      </c>
      <c r="C958" s="3">
        <v>3500</v>
      </c>
      <c r="D958" s="3" t="s">
        <v>80</v>
      </c>
      <c r="E958" s="3">
        <v>75</v>
      </c>
      <c r="F958" s="3">
        <v>74</v>
      </c>
      <c r="G958" s="3">
        <v>73</v>
      </c>
      <c r="H958" s="3">
        <v>0</v>
      </c>
      <c r="I958" s="3">
        <v>3500</v>
      </c>
      <c r="J958" s="3">
        <v>0</v>
      </c>
      <c r="K958" s="3">
        <v>0</v>
      </c>
      <c r="L958" s="19">
        <v>3500</v>
      </c>
      <c r="M958" s="3" t="s">
        <v>313</v>
      </c>
    </row>
    <row r="959" spans="1:13" ht="12.75">
      <c r="A959" s="10">
        <v>43942</v>
      </c>
      <c r="B959" s="3" t="s">
        <v>10</v>
      </c>
      <c r="C959" s="3">
        <v>1150</v>
      </c>
      <c r="D959" s="3" t="s">
        <v>11</v>
      </c>
      <c r="E959" s="3">
        <v>601</v>
      </c>
      <c r="F959" s="3">
        <v>604</v>
      </c>
      <c r="G959" s="3">
        <v>606</v>
      </c>
      <c r="H959" s="3">
        <v>0</v>
      </c>
      <c r="I959" s="3">
        <v>3450</v>
      </c>
      <c r="J959" s="3">
        <v>0</v>
      </c>
      <c r="K959" s="3">
        <v>0</v>
      </c>
      <c r="L959" s="19">
        <v>3450</v>
      </c>
      <c r="M959" s="3" t="s">
        <v>313</v>
      </c>
    </row>
    <row r="960" spans="1:13" ht="12.75">
      <c r="A960" s="10">
        <v>43942</v>
      </c>
      <c r="B960" s="3" t="s">
        <v>230</v>
      </c>
      <c r="C960" s="3">
        <v>1000</v>
      </c>
      <c r="D960" s="3" t="s">
        <v>11</v>
      </c>
      <c r="E960" s="3">
        <v>620</v>
      </c>
      <c r="F960" s="3">
        <v>624</v>
      </c>
      <c r="G960" s="3">
        <v>630</v>
      </c>
      <c r="H960" s="3">
        <v>0</v>
      </c>
      <c r="I960" s="3">
        <v>4000</v>
      </c>
      <c r="J960" s="3">
        <v>6000</v>
      </c>
      <c r="K960" s="3">
        <v>0</v>
      </c>
      <c r="L960" s="19">
        <v>10000</v>
      </c>
      <c r="M960" s="3" t="s">
        <v>290</v>
      </c>
    </row>
    <row r="961" spans="1:13" ht="12.75">
      <c r="A961" s="10">
        <v>43941</v>
      </c>
      <c r="B961" s="3" t="s">
        <v>178</v>
      </c>
      <c r="C961" s="3">
        <v>1250</v>
      </c>
      <c r="D961" s="3" t="s">
        <v>11</v>
      </c>
      <c r="E961" s="3">
        <v>466</v>
      </c>
      <c r="F961" s="3">
        <v>469</v>
      </c>
      <c r="G961" s="3">
        <v>472</v>
      </c>
      <c r="H961" s="3">
        <v>0</v>
      </c>
      <c r="I961" s="3">
        <v>3750</v>
      </c>
      <c r="J961" s="3">
        <v>3750</v>
      </c>
      <c r="K961" s="3">
        <v>0</v>
      </c>
      <c r="L961" s="19">
        <v>7500</v>
      </c>
      <c r="M961" s="3" t="s">
        <v>313</v>
      </c>
    </row>
    <row r="962" spans="1:13" ht="12.75">
      <c r="A962" s="10">
        <v>43941</v>
      </c>
      <c r="B962" s="3" t="s">
        <v>314</v>
      </c>
      <c r="C962" s="3">
        <v>1700</v>
      </c>
      <c r="D962" s="3" t="s">
        <v>11</v>
      </c>
      <c r="E962" s="3">
        <v>148</v>
      </c>
      <c r="F962" s="3">
        <v>150</v>
      </c>
      <c r="G962" s="3">
        <v>153</v>
      </c>
      <c r="H962" s="3">
        <v>0</v>
      </c>
      <c r="I962" s="3">
        <v>3400</v>
      </c>
      <c r="J962" s="3">
        <v>0</v>
      </c>
      <c r="K962" s="3">
        <v>0</v>
      </c>
      <c r="L962" s="19">
        <v>3400</v>
      </c>
      <c r="M962" s="3" t="s">
        <v>313</v>
      </c>
    </row>
    <row r="963" spans="1:13" ht="12.75">
      <c r="A963" s="10">
        <v>43938</v>
      </c>
      <c r="B963" s="3" t="s">
        <v>316</v>
      </c>
      <c r="C963" s="3">
        <v>900</v>
      </c>
      <c r="D963" s="3" t="s">
        <v>80</v>
      </c>
      <c r="E963" s="3">
        <v>368</v>
      </c>
      <c r="F963" s="3">
        <v>364</v>
      </c>
      <c r="G963" s="3">
        <v>360</v>
      </c>
      <c r="H963" s="3">
        <v>0</v>
      </c>
      <c r="I963" s="3">
        <v>3600</v>
      </c>
      <c r="J963" s="3">
        <v>0</v>
      </c>
      <c r="K963" s="3">
        <v>0</v>
      </c>
      <c r="L963" s="19">
        <v>3600</v>
      </c>
      <c r="M963" s="3" t="s">
        <v>313</v>
      </c>
    </row>
    <row r="964" spans="1:13" ht="12.75">
      <c r="A964" s="10">
        <v>43938</v>
      </c>
      <c r="B964" s="3" t="s">
        <v>19</v>
      </c>
      <c r="C964" s="3">
        <v>1500</v>
      </c>
      <c r="D964" s="3" t="s">
        <v>80</v>
      </c>
      <c r="E964" s="3">
        <v>295</v>
      </c>
      <c r="F964" s="3">
        <v>293</v>
      </c>
      <c r="G964" s="3">
        <v>291</v>
      </c>
      <c r="H964" s="3">
        <v>0</v>
      </c>
      <c r="I964" s="3">
        <v>3000</v>
      </c>
      <c r="J964" s="3">
        <v>3000</v>
      </c>
      <c r="K964" s="3">
        <v>0</v>
      </c>
      <c r="L964" s="19">
        <v>6000</v>
      </c>
      <c r="M964" s="3" t="s">
        <v>290</v>
      </c>
    </row>
    <row r="965" spans="1:13" ht="12.75">
      <c r="A965" s="10">
        <v>43938</v>
      </c>
      <c r="B965" s="3" t="s">
        <v>185</v>
      </c>
      <c r="C965" s="3">
        <v>1200</v>
      </c>
      <c r="D965" s="3" t="s">
        <v>11</v>
      </c>
      <c r="E965" s="3">
        <v>450</v>
      </c>
      <c r="F965" s="3">
        <v>453</v>
      </c>
      <c r="G965" s="3">
        <v>456</v>
      </c>
      <c r="H965" s="3">
        <v>0</v>
      </c>
      <c r="I965" s="3">
        <v>0</v>
      </c>
      <c r="J965" s="3">
        <v>0</v>
      </c>
      <c r="K965" s="3">
        <v>0</v>
      </c>
      <c r="L965" s="19">
        <v>0</v>
      </c>
      <c r="M965" s="3" t="s">
        <v>294</v>
      </c>
    </row>
    <row r="966" spans="1:13" ht="12.75">
      <c r="A966" s="10">
        <v>43937</v>
      </c>
      <c r="B966" s="3" t="s">
        <v>55</v>
      </c>
      <c r="C966" s="3">
        <v>3000</v>
      </c>
      <c r="D966" s="3" t="s">
        <v>11</v>
      </c>
      <c r="E966" s="3">
        <v>185</v>
      </c>
      <c r="F966" s="3">
        <v>186</v>
      </c>
      <c r="G966" s="3">
        <v>187</v>
      </c>
      <c r="H966" s="3">
        <v>0</v>
      </c>
      <c r="I966" s="3">
        <v>3000</v>
      </c>
      <c r="J966" s="3">
        <v>3000</v>
      </c>
      <c r="K966" s="3">
        <v>0</v>
      </c>
      <c r="L966" s="19">
        <v>6000</v>
      </c>
      <c r="M966" s="3" t="s">
        <v>290</v>
      </c>
    </row>
    <row r="967" spans="1:13" ht="12.75">
      <c r="A967" s="10">
        <v>43937</v>
      </c>
      <c r="B967" s="3" t="s">
        <v>316</v>
      </c>
      <c r="C967" s="3">
        <v>900</v>
      </c>
      <c r="D967" s="3" t="s">
        <v>11</v>
      </c>
      <c r="E967" s="3">
        <v>365</v>
      </c>
      <c r="F967" s="3">
        <v>369</v>
      </c>
      <c r="G967" s="3">
        <v>373</v>
      </c>
      <c r="H967" s="3">
        <v>0</v>
      </c>
      <c r="I967" s="3">
        <v>3600</v>
      </c>
      <c r="J967" s="3">
        <v>0</v>
      </c>
      <c r="K967" s="3">
        <v>0</v>
      </c>
      <c r="L967" s="19">
        <v>3600</v>
      </c>
      <c r="M967" s="3" t="s">
        <v>313</v>
      </c>
    </row>
    <row r="968" spans="1:13" ht="12.75">
      <c r="A968" s="10">
        <v>43937</v>
      </c>
      <c r="B968" s="3" t="s">
        <v>314</v>
      </c>
      <c r="C968" s="3">
        <v>1700</v>
      </c>
      <c r="D968" s="3" t="s">
        <v>11</v>
      </c>
      <c r="E968" s="3">
        <v>138.5</v>
      </c>
      <c r="F968" s="3">
        <v>140.5</v>
      </c>
      <c r="G968" s="3">
        <v>143.5</v>
      </c>
      <c r="H968" s="3">
        <v>0</v>
      </c>
      <c r="I968" s="3">
        <v>0</v>
      </c>
      <c r="J968" s="3">
        <v>0</v>
      </c>
      <c r="K968" s="3">
        <v>0</v>
      </c>
      <c r="L968" s="19">
        <v>0</v>
      </c>
      <c r="M968" s="3"/>
    </row>
    <row r="969" spans="1:13" ht="12.75">
      <c r="A969" s="10">
        <v>43936</v>
      </c>
      <c r="B969" s="3" t="s">
        <v>55</v>
      </c>
      <c r="C969" s="3">
        <v>3000</v>
      </c>
      <c r="D969" s="3" t="s">
        <v>11</v>
      </c>
      <c r="E969" s="3">
        <v>192</v>
      </c>
      <c r="F969" s="3">
        <v>193</v>
      </c>
      <c r="G969" s="3">
        <v>194</v>
      </c>
      <c r="H969" s="3">
        <v>0</v>
      </c>
      <c r="I969" s="3">
        <v>3000</v>
      </c>
      <c r="J969" s="3">
        <v>0</v>
      </c>
      <c r="K969" s="3">
        <v>0</v>
      </c>
      <c r="L969" s="19">
        <v>3000</v>
      </c>
      <c r="M969" s="3" t="s">
        <v>313</v>
      </c>
    </row>
    <row r="970" spans="1:13" ht="12.75">
      <c r="A970" s="10">
        <v>43936</v>
      </c>
      <c r="B970" s="3" t="s">
        <v>110</v>
      </c>
      <c r="C970" s="3">
        <v>1000</v>
      </c>
      <c r="D970" s="3" t="s">
        <v>11</v>
      </c>
      <c r="E970" s="3">
        <v>375</v>
      </c>
      <c r="F970" s="3">
        <v>378</v>
      </c>
      <c r="G970" s="3">
        <v>381</v>
      </c>
      <c r="H970" s="3">
        <v>0</v>
      </c>
      <c r="I970" s="3">
        <v>3000</v>
      </c>
      <c r="J970" s="3">
        <v>0</v>
      </c>
      <c r="K970" s="3">
        <v>0</v>
      </c>
      <c r="L970" s="19">
        <v>3000</v>
      </c>
      <c r="M970" s="3" t="s">
        <v>313</v>
      </c>
    </row>
    <row r="971" spans="1:13" ht="12.75">
      <c r="A971" s="10">
        <v>43936</v>
      </c>
      <c r="B971" s="3" t="s">
        <v>185</v>
      </c>
      <c r="C971" s="3">
        <v>1200</v>
      </c>
      <c r="D971" s="3" t="s">
        <v>11</v>
      </c>
      <c r="E971" s="3">
        <v>438</v>
      </c>
      <c r="F971" s="3">
        <v>440.5</v>
      </c>
      <c r="G971" s="3">
        <v>443</v>
      </c>
      <c r="H971" s="3">
        <v>0</v>
      </c>
      <c r="I971" s="3">
        <v>3000</v>
      </c>
      <c r="J971" s="3">
        <v>0</v>
      </c>
      <c r="K971" s="3">
        <v>0</v>
      </c>
      <c r="L971" s="19">
        <v>3000</v>
      </c>
      <c r="M971" s="3" t="s">
        <v>313</v>
      </c>
    </row>
    <row r="972" spans="1:13" ht="12.75">
      <c r="A972" s="10">
        <v>43934</v>
      </c>
      <c r="B972" s="3" t="s">
        <v>110</v>
      </c>
      <c r="C972" s="3">
        <v>1000</v>
      </c>
      <c r="D972" s="3" t="s">
        <v>80</v>
      </c>
      <c r="E972" s="3">
        <v>360</v>
      </c>
      <c r="F972" s="3">
        <v>357</v>
      </c>
      <c r="G972" s="3">
        <v>354</v>
      </c>
      <c r="H972" s="3">
        <v>0</v>
      </c>
      <c r="I972" s="3">
        <v>3000</v>
      </c>
      <c r="J972" s="3">
        <v>0</v>
      </c>
      <c r="K972" s="3">
        <v>0</v>
      </c>
      <c r="L972" s="19">
        <v>3000</v>
      </c>
      <c r="M972" s="3" t="s">
        <v>313</v>
      </c>
    </row>
    <row r="973" spans="1:13" ht="12.75">
      <c r="A973" s="10">
        <v>43934</v>
      </c>
      <c r="B973" s="3" t="s">
        <v>47</v>
      </c>
      <c r="C973" s="3">
        <v>1851</v>
      </c>
      <c r="D973" s="3" t="s">
        <v>11</v>
      </c>
      <c r="E973" s="3">
        <v>508</v>
      </c>
      <c r="F973" s="3">
        <v>510</v>
      </c>
      <c r="G973" s="3">
        <v>513</v>
      </c>
      <c r="H973" s="3">
        <v>0</v>
      </c>
      <c r="I973" s="3">
        <v>3702</v>
      </c>
      <c r="J973" s="3">
        <v>5553</v>
      </c>
      <c r="K973" s="3">
        <v>0</v>
      </c>
      <c r="L973" s="19">
        <v>9255</v>
      </c>
      <c r="M973" s="3" t="s">
        <v>290</v>
      </c>
    </row>
    <row r="974" spans="1:13" ht="12.75">
      <c r="A974" s="10">
        <v>43930</v>
      </c>
      <c r="B974" s="3" t="s">
        <v>355</v>
      </c>
      <c r="C974" s="3">
        <v>4300</v>
      </c>
      <c r="D974" s="3" t="s">
        <v>11</v>
      </c>
      <c r="E974" s="3">
        <v>74</v>
      </c>
      <c r="F974" s="3">
        <v>74.8</v>
      </c>
      <c r="G974" s="3">
        <v>75.8</v>
      </c>
      <c r="H974" s="3">
        <v>0</v>
      </c>
      <c r="I974" s="3">
        <v>0</v>
      </c>
      <c r="J974" s="3">
        <v>0</v>
      </c>
      <c r="K974" s="3">
        <v>0</v>
      </c>
      <c r="L974" s="19">
        <v>0</v>
      </c>
      <c r="M974" s="3"/>
    </row>
    <row r="975" spans="1:13" ht="12.75">
      <c r="A975" s="10">
        <v>43929</v>
      </c>
      <c r="B975" s="3" t="s">
        <v>383</v>
      </c>
      <c r="C975" s="3">
        <v>800</v>
      </c>
      <c r="D975" s="3" t="s">
        <v>11</v>
      </c>
      <c r="E975" s="3">
        <v>463</v>
      </c>
      <c r="F975" s="3">
        <v>467</v>
      </c>
      <c r="G975" s="3">
        <v>471</v>
      </c>
      <c r="H975" s="3">
        <v>0</v>
      </c>
      <c r="I975" s="3">
        <v>3200</v>
      </c>
      <c r="J975" s="3">
        <v>3200</v>
      </c>
      <c r="K975" s="3">
        <v>0</v>
      </c>
      <c r="L975" s="19">
        <v>6400</v>
      </c>
      <c r="M975" s="3" t="s">
        <v>290</v>
      </c>
    </row>
    <row r="976" spans="1:13" ht="12.75">
      <c r="A976" s="10">
        <v>43929</v>
      </c>
      <c r="B976" s="3" t="s">
        <v>178</v>
      </c>
      <c r="C976" s="3">
        <v>1250</v>
      </c>
      <c r="D976" s="3" t="s">
        <v>11</v>
      </c>
      <c r="E976" s="3">
        <v>440</v>
      </c>
      <c r="F976" s="3">
        <v>443</v>
      </c>
      <c r="G976" s="3">
        <v>447</v>
      </c>
      <c r="H976" s="3">
        <v>0</v>
      </c>
      <c r="I976" s="3">
        <v>3750</v>
      </c>
      <c r="J976" s="3">
        <v>5000</v>
      </c>
      <c r="K976" s="3">
        <v>0</v>
      </c>
      <c r="L976" s="19">
        <v>8750</v>
      </c>
      <c r="M976" s="3" t="s">
        <v>290</v>
      </c>
    </row>
    <row r="977" spans="1:13" ht="12.75">
      <c r="A977" s="10">
        <v>43928</v>
      </c>
      <c r="B977" s="3" t="s">
        <v>185</v>
      </c>
      <c r="C977" s="3">
        <v>1200</v>
      </c>
      <c r="D977" s="3" t="s">
        <v>11</v>
      </c>
      <c r="E977" s="3">
        <v>350</v>
      </c>
      <c r="F977" s="3">
        <v>353</v>
      </c>
      <c r="G977" s="3">
        <v>358</v>
      </c>
      <c r="H977" s="3">
        <v>0</v>
      </c>
      <c r="I977" s="3">
        <v>3600</v>
      </c>
      <c r="J977" s="3">
        <v>6000</v>
      </c>
      <c r="K977" s="3">
        <v>0</v>
      </c>
      <c r="L977" s="19">
        <v>9600</v>
      </c>
      <c r="M977" s="3" t="s">
        <v>290</v>
      </c>
    </row>
    <row r="978" spans="1:13" ht="12.75">
      <c r="A978" s="10">
        <v>43914</v>
      </c>
      <c r="B978" s="3" t="s">
        <v>19</v>
      </c>
      <c r="C978" s="3">
        <v>1500</v>
      </c>
      <c r="D978" s="3" t="s">
        <v>80</v>
      </c>
      <c r="E978" s="3">
        <v>259</v>
      </c>
      <c r="F978" s="3">
        <v>257</v>
      </c>
      <c r="G978" s="3">
        <v>255</v>
      </c>
      <c r="H978" s="3">
        <v>253</v>
      </c>
      <c r="I978" s="3">
        <v>3000</v>
      </c>
      <c r="J978" s="3">
        <v>0</v>
      </c>
      <c r="K978" s="3">
        <v>0</v>
      </c>
      <c r="L978" s="3">
        <v>3000</v>
      </c>
      <c r="M978" s="3" t="s">
        <v>313</v>
      </c>
    </row>
    <row r="979" spans="1:13" ht="12.75">
      <c r="A979" s="10">
        <v>43914</v>
      </c>
      <c r="B979" s="3" t="s">
        <v>348</v>
      </c>
      <c r="C979" s="3">
        <v>2000</v>
      </c>
      <c r="D979" s="18" t="s">
        <v>80</v>
      </c>
      <c r="E979" s="3">
        <v>140</v>
      </c>
      <c r="F979" s="3">
        <v>138</v>
      </c>
      <c r="G979" s="3">
        <v>136</v>
      </c>
      <c r="H979" s="3">
        <v>134</v>
      </c>
      <c r="I979" s="3">
        <v>4000</v>
      </c>
      <c r="J979" s="3">
        <v>4000</v>
      </c>
      <c r="K979" s="3">
        <v>0</v>
      </c>
      <c r="L979" s="19">
        <v>8000</v>
      </c>
      <c r="M979" s="3" t="s">
        <v>292</v>
      </c>
    </row>
    <row r="980" spans="1:13" ht="12.75">
      <c r="A980" s="10">
        <v>43914</v>
      </c>
      <c r="B980" s="3" t="s">
        <v>253</v>
      </c>
      <c r="C980" s="3">
        <v>2500</v>
      </c>
      <c r="D980" s="3" t="s">
        <v>11</v>
      </c>
      <c r="E980" s="3">
        <v>225</v>
      </c>
      <c r="F980" s="3">
        <v>226.5</v>
      </c>
      <c r="G980" s="3">
        <v>228</v>
      </c>
      <c r="H980" s="3">
        <v>230</v>
      </c>
      <c r="I980" s="3">
        <v>0</v>
      </c>
      <c r="J980" s="3">
        <v>0</v>
      </c>
      <c r="K980" s="3">
        <v>0</v>
      </c>
      <c r="L980" s="19">
        <v>0</v>
      </c>
      <c r="M980" s="3" t="s">
        <v>294</v>
      </c>
    </row>
    <row r="981" spans="1:13" ht="12.75">
      <c r="A981" s="10">
        <v>43913</v>
      </c>
      <c r="B981" s="3" t="s">
        <v>110</v>
      </c>
      <c r="C981" s="3">
        <v>1000</v>
      </c>
      <c r="D981" s="3" t="s">
        <v>80</v>
      </c>
      <c r="E981" s="3">
        <v>290</v>
      </c>
      <c r="F981" s="3">
        <v>287</v>
      </c>
      <c r="G981" s="3">
        <v>284</v>
      </c>
      <c r="H981" s="3">
        <v>281</v>
      </c>
      <c r="I981" s="3">
        <v>0</v>
      </c>
      <c r="J981" s="3">
        <v>0</v>
      </c>
      <c r="K981" s="3">
        <v>0</v>
      </c>
      <c r="L981" s="19">
        <v>0</v>
      </c>
      <c r="M981" s="3" t="s">
        <v>294</v>
      </c>
    </row>
    <row r="982" spans="1:13" ht="12.75">
      <c r="A982" s="10">
        <v>43913</v>
      </c>
      <c r="B982" s="3" t="s">
        <v>373</v>
      </c>
      <c r="C982" s="3">
        <v>1200</v>
      </c>
      <c r="D982" s="3" t="s">
        <v>80</v>
      </c>
      <c r="E982" s="3">
        <v>377</v>
      </c>
      <c r="F982" s="3">
        <v>374</v>
      </c>
      <c r="G982" s="3">
        <v>371</v>
      </c>
      <c r="H982" s="3">
        <v>368</v>
      </c>
      <c r="I982" s="3">
        <v>3600</v>
      </c>
      <c r="J982" s="3">
        <v>3600</v>
      </c>
      <c r="K982" s="3">
        <v>3600</v>
      </c>
      <c r="L982" s="19">
        <v>10800</v>
      </c>
      <c r="M982" s="3" t="s">
        <v>290</v>
      </c>
    </row>
    <row r="983" spans="1:13" ht="12.75">
      <c r="A983" s="10">
        <v>43910</v>
      </c>
      <c r="B983" s="3" t="s">
        <v>365</v>
      </c>
      <c r="C983" s="3">
        <v>2400</v>
      </c>
      <c r="D983" s="3" t="s">
        <v>11</v>
      </c>
      <c r="E983" s="3">
        <v>172</v>
      </c>
      <c r="F983" s="3">
        <v>173.5</v>
      </c>
      <c r="G983" s="3">
        <v>175</v>
      </c>
      <c r="H983" s="3">
        <v>177</v>
      </c>
      <c r="I983" s="3">
        <v>3600</v>
      </c>
      <c r="J983" s="3">
        <v>4800</v>
      </c>
      <c r="K983" s="3">
        <v>0</v>
      </c>
      <c r="L983" s="19">
        <f>I983+J983</f>
        <v>8400</v>
      </c>
      <c r="M983" s="3" t="s">
        <v>292</v>
      </c>
    </row>
    <row r="984" spans="1:13" ht="12.75">
      <c r="A984" s="10">
        <v>43910</v>
      </c>
      <c r="B984" s="3" t="s">
        <v>376</v>
      </c>
      <c r="C984" s="3">
        <v>4100</v>
      </c>
      <c r="D984" s="3" t="s">
        <v>11</v>
      </c>
      <c r="E984" s="3">
        <v>63.5</v>
      </c>
      <c r="F984" s="3">
        <v>64.5</v>
      </c>
      <c r="G984" s="3">
        <v>65.5</v>
      </c>
      <c r="H984" s="3">
        <v>66.5</v>
      </c>
      <c r="I984" s="3">
        <v>4100</v>
      </c>
      <c r="J984" s="3">
        <v>4100</v>
      </c>
      <c r="K984" s="3">
        <v>4100</v>
      </c>
      <c r="L984" s="19">
        <f>I984+J984+K984</f>
        <v>12300</v>
      </c>
      <c r="M984" s="3" t="s">
        <v>290</v>
      </c>
    </row>
    <row r="985" spans="1:13" ht="12.75">
      <c r="A985" s="10">
        <v>43909</v>
      </c>
      <c r="B985" s="3" t="s">
        <v>32</v>
      </c>
      <c r="C985" s="3">
        <v>1700</v>
      </c>
      <c r="D985" s="3" t="s">
        <v>80</v>
      </c>
      <c r="E985" s="3">
        <v>141</v>
      </c>
      <c r="F985" s="3">
        <v>139</v>
      </c>
      <c r="G985" s="3">
        <v>137</v>
      </c>
      <c r="H985" s="3">
        <v>135</v>
      </c>
      <c r="I985" s="3">
        <v>3400</v>
      </c>
      <c r="J985" s="3">
        <v>0</v>
      </c>
      <c r="K985" s="3">
        <v>0</v>
      </c>
      <c r="L985" s="19">
        <v>3400</v>
      </c>
      <c r="M985" s="3" t="s">
        <v>313</v>
      </c>
    </row>
    <row r="986" spans="1:13" ht="12.75">
      <c r="A986" s="10">
        <v>43909</v>
      </c>
      <c r="B986" s="3" t="s">
        <v>125</v>
      </c>
      <c r="C986" s="3">
        <v>2000</v>
      </c>
      <c r="D986" s="3" t="s">
        <v>80</v>
      </c>
      <c r="E986" s="3">
        <v>127</v>
      </c>
      <c r="F986" s="3">
        <v>125</v>
      </c>
      <c r="G986" s="3">
        <v>123</v>
      </c>
      <c r="H986" s="3">
        <v>121</v>
      </c>
      <c r="I986" s="3">
        <v>4000</v>
      </c>
      <c r="J986" s="3">
        <v>0</v>
      </c>
      <c r="K986" s="3">
        <v>0</v>
      </c>
      <c r="L986" s="19">
        <v>4000</v>
      </c>
      <c r="M986" s="3" t="s">
        <v>313</v>
      </c>
    </row>
    <row r="987" spans="1:13" ht="12.75">
      <c r="A987" s="10">
        <v>43908</v>
      </c>
      <c r="B987" s="3" t="s">
        <v>138</v>
      </c>
      <c r="C987" s="3">
        <v>1200</v>
      </c>
      <c r="D987" s="3" t="s">
        <v>80</v>
      </c>
      <c r="E987" s="3">
        <v>567</v>
      </c>
      <c r="F987" s="3">
        <v>564</v>
      </c>
      <c r="G987" s="3">
        <v>561</v>
      </c>
      <c r="H987" s="3">
        <v>558</v>
      </c>
      <c r="I987" s="3">
        <v>3600</v>
      </c>
      <c r="J987" s="3">
        <v>3600</v>
      </c>
      <c r="K987" s="3">
        <v>3600</v>
      </c>
      <c r="L987" s="19">
        <f>I987+J987+K987</f>
        <v>10800</v>
      </c>
      <c r="M987" s="3" t="s">
        <v>290</v>
      </c>
    </row>
    <row r="988" spans="1:13" ht="12.75">
      <c r="A988" s="10">
        <v>43908</v>
      </c>
      <c r="B988" s="3" t="s">
        <v>32</v>
      </c>
      <c r="C988" s="3">
        <v>1700</v>
      </c>
      <c r="D988" s="3" t="s">
        <v>11</v>
      </c>
      <c r="E988" s="3">
        <v>143</v>
      </c>
      <c r="F988" s="3">
        <v>145</v>
      </c>
      <c r="G988" s="3">
        <v>147</v>
      </c>
      <c r="H988" s="3">
        <v>149</v>
      </c>
      <c r="I988" s="3">
        <v>3400</v>
      </c>
      <c r="J988" s="3">
        <v>3400</v>
      </c>
      <c r="K988" s="3">
        <v>3400</v>
      </c>
      <c r="L988" s="19">
        <f>I988+J988+K988</f>
        <v>10200</v>
      </c>
      <c r="M988" s="3" t="s">
        <v>290</v>
      </c>
    </row>
    <row r="989" spans="1:13" ht="12.75">
      <c r="A989" s="10">
        <v>43907</v>
      </c>
      <c r="B989" s="3" t="s">
        <v>137</v>
      </c>
      <c r="C989" s="3">
        <v>1800</v>
      </c>
      <c r="D989" s="3" t="s">
        <v>11</v>
      </c>
      <c r="E989" s="3">
        <v>355</v>
      </c>
      <c r="F989" s="3">
        <v>357</v>
      </c>
      <c r="G989" s="3">
        <v>359</v>
      </c>
      <c r="H989" s="3">
        <v>361</v>
      </c>
      <c r="I989" s="3">
        <v>3600</v>
      </c>
      <c r="J989" s="3">
        <v>3600</v>
      </c>
      <c r="K989" s="3">
        <v>3600</v>
      </c>
      <c r="L989" s="19">
        <f>I989+J989+K989</f>
        <v>10800</v>
      </c>
      <c r="M989" s="3" t="s">
        <v>290</v>
      </c>
    </row>
    <row r="990" spans="1:13" ht="12.75">
      <c r="A990" s="10">
        <v>43907</v>
      </c>
      <c r="B990" s="3" t="s">
        <v>122</v>
      </c>
      <c r="C990" s="3">
        <v>1250</v>
      </c>
      <c r="D990" s="3" t="s">
        <v>11</v>
      </c>
      <c r="E990" s="3">
        <v>375</v>
      </c>
      <c r="F990" s="3">
        <v>378</v>
      </c>
      <c r="G990" s="3">
        <v>381</v>
      </c>
      <c r="H990" s="3">
        <v>384</v>
      </c>
      <c r="I990" s="3">
        <v>3750</v>
      </c>
      <c r="J990" s="3">
        <v>3750</v>
      </c>
      <c r="K990" s="3">
        <v>3750</v>
      </c>
      <c r="L990" s="19">
        <f>I990+J990+K990</f>
        <v>11250</v>
      </c>
      <c r="M990" s="3" t="s">
        <v>290</v>
      </c>
    </row>
    <row r="991" spans="1:13" ht="12.75">
      <c r="A991" s="10">
        <v>43906</v>
      </c>
      <c r="B991" s="3" t="s">
        <v>137</v>
      </c>
      <c r="C991" s="3">
        <v>1800</v>
      </c>
      <c r="D991" s="3" t="s">
        <v>11</v>
      </c>
      <c r="E991" s="3">
        <v>366</v>
      </c>
      <c r="F991" s="3">
        <v>368</v>
      </c>
      <c r="G991" s="3">
        <v>370</v>
      </c>
      <c r="H991" s="3">
        <v>372</v>
      </c>
      <c r="I991" s="3">
        <v>3600</v>
      </c>
      <c r="J991" s="3">
        <v>3600</v>
      </c>
      <c r="K991" s="3">
        <v>0</v>
      </c>
      <c r="L991" s="19">
        <f>I991+J991</f>
        <v>7200</v>
      </c>
      <c r="M991" s="18" t="s">
        <v>292</v>
      </c>
    </row>
    <row r="992" spans="1:13" ht="12.75">
      <c r="A992" s="10">
        <v>43906</v>
      </c>
      <c r="B992" s="3" t="s">
        <v>122</v>
      </c>
      <c r="C992" s="3">
        <v>1250</v>
      </c>
      <c r="D992" s="3" t="s">
        <v>11</v>
      </c>
      <c r="E992" s="3">
        <v>393</v>
      </c>
      <c r="F992" s="3">
        <v>396</v>
      </c>
      <c r="G992" s="3">
        <v>399</v>
      </c>
      <c r="H992" s="3">
        <v>402</v>
      </c>
      <c r="I992" s="3">
        <v>3750</v>
      </c>
      <c r="J992" s="3">
        <v>0</v>
      </c>
      <c r="K992" s="3">
        <v>0</v>
      </c>
      <c r="L992" s="19">
        <v>3750</v>
      </c>
      <c r="M992" s="3" t="s">
        <v>313</v>
      </c>
    </row>
    <row r="993" spans="1:13" ht="12.75">
      <c r="A993" s="10">
        <v>43903</v>
      </c>
      <c r="B993" s="3" t="s">
        <v>125</v>
      </c>
      <c r="C993" s="3">
        <v>2000</v>
      </c>
      <c r="D993" s="3" t="s">
        <v>11</v>
      </c>
      <c r="E993" s="3">
        <v>242</v>
      </c>
      <c r="F993" s="3">
        <v>244</v>
      </c>
      <c r="G993" s="3">
        <v>246</v>
      </c>
      <c r="H993" s="3">
        <v>0</v>
      </c>
      <c r="I993" s="3">
        <v>0</v>
      </c>
      <c r="J993" s="3">
        <v>0</v>
      </c>
      <c r="K993" s="3">
        <v>0</v>
      </c>
      <c r="L993" s="19">
        <v>0</v>
      </c>
      <c r="M993" s="3" t="s">
        <v>294</v>
      </c>
    </row>
    <row r="994" spans="1:13" ht="12.75">
      <c r="A994" s="10">
        <v>43902</v>
      </c>
      <c r="B994" s="3" t="s">
        <v>12</v>
      </c>
      <c r="C994" s="3">
        <v>2500</v>
      </c>
      <c r="D994" s="3" t="s">
        <v>80</v>
      </c>
      <c r="E994" s="3">
        <v>288.5</v>
      </c>
      <c r="F994" s="3">
        <v>287</v>
      </c>
      <c r="G994" s="3">
        <v>285.5</v>
      </c>
      <c r="H994" s="3">
        <v>284</v>
      </c>
      <c r="I994" s="3">
        <v>3750</v>
      </c>
      <c r="J994" s="3">
        <v>3750</v>
      </c>
      <c r="K994" s="3">
        <v>3750</v>
      </c>
      <c r="L994" s="19">
        <f>I994+J994+K994</f>
        <v>11250</v>
      </c>
      <c r="M994" s="3" t="s">
        <v>290</v>
      </c>
    </row>
    <row r="995" spans="1:13" ht="12.75">
      <c r="A995" s="10">
        <v>43902</v>
      </c>
      <c r="B995" s="3" t="s">
        <v>16</v>
      </c>
      <c r="C995" s="3">
        <v>4300</v>
      </c>
      <c r="D995" s="3" t="s">
        <v>80</v>
      </c>
      <c r="E995" s="3">
        <v>87</v>
      </c>
      <c r="F995" s="3">
        <v>86</v>
      </c>
      <c r="G995" s="3">
        <v>85</v>
      </c>
      <c r="H995" s="3">
        <v>84</v>
      </c>
      <c r="I995" s="3">
        <v>4300</v>
      </c>
      <c r="J995" s="3">
        <v>0</v>
      </c>
      <c r="K995" s="3">
        <v>0</v>
      </c>
      <c r="L995" s="19">
        <v>4300</v>
      </c>
      <c r="M995" s="3" t="s">
        <v>313</v>
      </c>
    </row>
    <row r="996" spans="1:13" ht="12.75">
      <c r="A996" s="10">
        <v>43901</v>
      </c>
      <c r="B996" s="3" t="s">
        <v>139</v>
      </c>
      <c r="C996" s="3">
        <v>1500</v>
      </c>
      <c r="D996" s="3" t="s">
        <v>80</v>
      </c>
      <c r="E996" s="3">
        <v>309</v>
      </c>
      <c r="F996" s="3">
        <v>307</v>
      </c>
      <c r="G996" s="3">
        <v>305</v>
      </c>
      <c r="H996" s="3">
        <v>303</v>
      </c>
      <c r="I996" s="3">
        <v>0</v>
      </c>
      <c r="J996" s="3">
        <v>0</v>
      </c>
      <c r="K996" s="3">
        <v>0</v>
      </c>
      <c r="L996" s="19">
        <v>-4500</v>
      </c>
      <c r="M996" s="3" t="s">
        <v>291</v>
      </c>
    </row>
    <row r="997" spans="1:13" ht="12.75">
      <c r="A997" s="10">
        <v>43901</v>
      </c>
      <c r="B997" s="3" t="s">
        <v>125</v>
      </c>
      <c r="C997" s="3">
        <v>2000</v>
      </c>
      <c r="D997" s="3" t="s">
        <v>80</v>
      </c>
      <c r="E997" s="3">
        <v>220.5</v>
      </c>
      <c r="F997" s="3">
        <v>218.5</v>
      </c>
      <c r="G997" s="3">
        <v>215.5</v>
      </c>
      <c r="H997" s="3">
        <v>0</v>
      </c>
      <c r="I997" s="3">
        <v>0</v>
      </c>
      <c r="J997" s="3">
        <v>0</v>
      </c>
      <c r="K997" s="3">
        <v>0</v>
      </c>
      <c r="L997" s="19">
        <v>0</v>
      </c>
      <c r="M997" s="3" t="s">
        <v>294</v>
      </c>
    </row>
    <row r="998" spans="1:13" ht="12.75">
      <c r="A998" s="10">
        <v>43901</v>
      </c>
      <c r="B998" s="3" t="s">
        <v>32</v>
      </c>
      <c r="C998" s="3">
        <v>1700</v>
      </c>
      <c r="D998" s="3" t="s">
        <v>11</v>
      </c>
      <c r="E998" s="3">
        <v>208</v>
      </c>
      <c r="F998" s="3">
        <v>210.5</v>
      </c>
      <c r="G998" s="3">
        <v>214</v>
      </c>
      <c r="H998" s="3">
        <v>0</v>
      </c>
      <c r="I998" s="3">
        <v>4250</v>
      </c>
      <c r="J998" s="3">
        <v>0</v>
      </c>
      <c r="K998" s="3">
        <v>0</v>
      </c>
      <c r="L998" s="19">
        <v>4250</v>
      </c>
      <c r="M998" s="3" t="s">
        <v>313</v>
      </c>
    </row>
    <row r="999" spans="1:13" ht="12.75">
      <c r="A999" s="10">
        <v>43899</v>
      </c>
      <c r="B999" s="3" t="s">
        <v>383</v>
      </c>
      <c r="C999" s="3">
        <v>800</v>
      </c>
      <c r="D999" s="3" t="s">
        <v>11</v>
      </c>
      <c r="E999" s="3">
        <v>604</v>
      </c>
      <c r="F999" s="3">
        <v>608</v>
      </c>
      <c r="G999" s="3">
        <v>612</v>
      </c>
      <c r="H999" s="3">
        <v>616</v>
      </c>
      <c r="I999" s="3">
        <v>3200</v>
      </c>
      <c r="J999" s="3">
        <v>0</v>
      </c>
      <c r="K999" s="3">
        <v>0</v>
      </c>
      <c r="L999" s="19">
        <v>3200</v>
      </c>
      <c r="M999" s="3" t="s">
        <v>313</v>
      </c>
    </row>
    <row r="1000" spans="1:13" ht="12.75">
      <c r="A1000" s="10">
        <v>43899</v>
      </c>
      <c r="B1000" s="3" t="s">
        <v>376</v>
      </c>
      <c r="C1000" s="3">
        <v>4100</v>
      </c>
      <c r="D1000" s="3" t="s">
        <v>80</v>
      </c>
      <c r="E1000" s="3">
        <v>78</v>
      </c>
      <c r="F1000" s="3">
        <v>77.2</v>
      </c>
      <c r="G1000" s="3">
        <v>76.5</v>
      </c>
      <c r="H1000" s="3">
        <v>75.7</v>
      </c>
      <c r="I1000" s="3">
        <v>3250</v>
      </c>
      <c r="J1000" s="3">
        <v>2870</v>
      </c>
      <c r="K1000" s="3">
        <v>3280</v>
      </c>
      <c r="L1000" s="19">
        <f>I1000+J1000+K1000</f>
        <v>9400</v>
      </c>
      <c r="M1000" s="3" t="s">
        <v>290</v>
      </c>
    </row>
    <row r="1001" spans="1:13" ht="12.75">
      <c r="A1001" s="10">
        <v>43896</v>
      </c>
      <c r="B1001" s="3" t="s">
        <v>382</v>
      </c>
      <c r="C1001" s="3">
        <v>400</v>
      </c>
      <c r="D1001" s="3" t="s">
        <v>11</v>
      </c>
      <c r="E1001" s="3">
        <v>2208</v>
      </c>
      <c r="F1001" s="3">
        <v>2216</v>
      </c>
      <c r="G1001" s="3">
        <v>2224</v>
      </c>
      <c r="H1001" s="3">
        <v>2232</v>
      </c>
      <c r="I1001" s="3">
        <v>3200</v>
      </c>
      <c r="J1001" s="3">
        <v>3200</v>
      </c>
      <c r="K1001" s="3">
        <v>3200</v>
      </c>
      <c r="L1001" s="19">
        <f>I1001+J1001+K1001</f>
        <v>9600</v>
      </c>
      <c r="M1001" s="3" t="s">
        <v>290</v>
      </c>
    </row>
    <row r="1002" spans="1:13" ht="12.75">
      <c r="A1002" s="10">
        <v>43896</v>
      </c>
      <c r="B1002" s="3" t="s">
        <v>305</v>
      </c>
      <c r="C1002" s="3">
        <v>2200</v>
      </c>
      <c r="D1002" s="3" t="s">
        <v>11</v>
      </c>
      <c r="E1002" s="3">
        <v>262.5</v>
      </c>
      <c r="F1002" s="3">
        <v>264</v>
      </c>
      <c r="G1002" s="3">
        <v>265.5</v>
      </c>
      <c r="H1002" s="3">
        <v>267</v>
      </c>
      <c r="I1002" s="3">
        <v>3300</v>
      </c>
      <c r="J1002" s="3">
        <v>3300</v>
      </c>
      <c r="K1002" s="3">
        <v>3300</v>
      </c>
      <c r="L1002" s="19">
        <f>I1002+J1002+K1002</f>
        <v>9900</v>
      </c>
      <c r="M1002" s="3" t="s">
        <v>290</v>
      </c>
    </row>
    <row r="1003" spans="1:13" ht="12.75">
      <c r="A1003" s="10">
        <v>43895</v>
      </c>
      <c r="B1003" s="3" t="s">
        <v>381</v>
      </c>
      <c r="C1003" s="3">
        <v>300</v>
      </c>
      <c r="D1003" s="3" t="s">
        <v>11</v>
      </c>
      <c r="E1003" s="3">
        <v>2245</v>
      </c>
      <c r="F1003" s="3">
        <v>2253</v>
      </c>
      <c r="G1003" s="3">
        <v>2261</v>
      </c>
      <c r="H1003" s="3">
        <v>2270</v>
      </c>
      <c r="I1003" s="3">
        <v>2400</v>
      </c>
      <c r="J1003" s="3">
        <v>2400</v>
      </c>
      <c r="K1003" s="3">
        <v>0</v>
      </c>
      <c r="L1003" s="19">
        <v>4800</v>
      </c>
      <c r="M1003" s="3" t="s">
        <v>292</v>
      </c>
    </row>
    <row r="1004" spans="1:13" ht="12.75">
      <c r="A1004" s="10">
        <v>43895</v>
      </c>
      <c r="B1004" s="3" t="s">
        <v>374</v>
      </c>
      <c r="C1004" s="3">
        <v>1400</v>
      </c>
      <c r="D1004" s="3" t="s">
        <v>11</v>
      </c>
      <c r="E1004" s="3">
        <v>577</v>
      </c>
      <c r="F1004" s="3">
        <v>579.5</v>
      </c>
      <c r="G1004" s="3">
        <v>582</v>
      </c>
      <c r="H1004" s="3">
        <v>585</v>
      </c>
      <c r="I1004" s="3">
        <v>3500</v>
      </c>
      <c r="J1004" s="3">
        <v>0</v>
      </c>
      <c r="K1004" s="3">
        <v>0</v>
      </c>
      <c r="L1004" s="19">
        <v>3500</v>
      </c>
      <c r="M1004" s="3" t="s">
        <v>313</v>
      </c>
    </row>
    <row r="1005" spans="1:13" ht="12.75">
      <c r="A1005" s="10">
        <v>43894</v>
      </c>
      <c r="B1005" s="3" t="s">
        <v>139</v>
      </c>
      <c r="C1005" s="3">
        <v>1500</v>
      </c>
      <c r="D1005" s="3" t="s">
        <v>80</v>
      </c>
      <c r="E1005" s="3">
        <v>376</v>
      </c>
      <c r="F1005" s="3">
        <v>374</v>
      </c>
      <c r="G1005" s="3">
        <v>372</v>
      </c>
      <c r="H1005" s="3">
        <v>370</v>
      </c>
      <c r="I1005" s="3">
        <v>3000</v>
      </c>
      <c r="J1005" s="3">
        <v>3000</v>
      </c>
      <c r="K1005" s="3">
        <v>3000</v>
      </c>
      <c r="L1005" s="19">
        <v>9000</v>
      </c>
      <c r="M1005" s="3" t="s">
        <v>290</v>
      </c>
    </row>
    <row r="1006" spans="1:13" ht="12.75">
      <c r="A1006" s="10">
        <v>43894</v>
      </c>
      <c r="B1006" s="3" t="s">
        <v>47</v>
      </c>
      <c r="C1006" s="3">
        <v>1851</v>
      </c>
      <c r="D1006" s="3" t="s">
        <v>11</v>
      </c>
      <c r="E1006" s="3">
        <v>532</v>
      </c>
      <c r="F1006" s="3">
        <v>534</v>
      </c>
      <c r="G1006" s="3">
        <v>536</v>
      </c>
      <c r="H1006" s="3">
        <v>538</v>
      </c>
      <c r="I1006" s="3">
        <v>0</v>
      </c>
      <c r="J1006" s="3">
        <v>0</v>
      </c>
      <c r="K1006" s="3">
        <v>0</v>
      </c>
      <c r="L1006" s="19">
        <v>-5553</v>
      </c>
      <c r="M1006" s="3" t="s">
        <v>291</v>
      </c>
    </row>
    <row r="1007" spans="1:13" ht="12.75">
      <c r="A1007" s="10">
        <v>43894</v>
      </c>
      <c r="B1007" s="3" t="s">
        <v>374</v>
      </c>
      <c r="C1007" s="3">
        <v>1400</v>
      </c>
      <c r="D1007" s="3" t="s">
        <v>11</v>
      </c>
      <c r="E1007" s="3">
        <v>572</v>
      </c>
      <c r="F1007" s="3">
        <v>574</v>
      </c>
      <c r="G1007" s="3">
        <v>576</v>
      </c>
      <c r="H1007" s="3">
        <v>578</v>
      </c>
      <c r="I1007" s="3">
        <v>2800</v>
      </c>
      <c r="J1007" s="3">
        <v>0</v>
      </c>
      <c r="K1007" s="3">
        <v>0</v>
      </c>
      <c r="L1007" s="19">
        <v>2800</v>
      </c>
      <c r="M1007" s="3" t="s">
        <v>313</v>
      </c>
    </row>
    <row r="1008" spans="1:13" ht="12.75">
      <c r="A1008" s="10">
        <v>43893</v>
      </c>
      <c r="B1008" s="3" t="s">
        <v>139</v>
      </c>
      <c r="C1008" s="3">
        <v>1500</v>
      </c>
      <c r="D1008" s="3" t="s">
        <v>11</v>
      </c>
      <c r="E1008" s="3">
        <v>384</v>
      </c>
      <c r="F1008" s="3">
        <v>386</v>
      </c>
      <c r="G1008" s="3">
        <v>388</v>
      </c>
      <c r="H1008" s="3">
        <v>390</v>
      </c>
      <c r="I1008" s="3">
        <v>3000</v>
      </c>
      <c r="J1008" s="3">
        <v>3000</v>
      </c>
      <c r="K1008" s="3">
        <v>3000</v>
      </c>
      <c r="L1008" s="19">
        <v>9000</v>
      </c>
      <c r="M1008" s="3" t="s">
        <v>290</v>
      </c>
    </row>
    <row r="1009" spans="1:13" ht="12.75">
      <c r="A1009" s="10">
        <v>43893</v>
      </c>
      <c r="B1009" s="3" t="s">
        <v>367</v>
      </c>
      <c r="C1009" s="3">
        <v>2300</v>
      </c>
      <c r="D1009" s="3" t="s">
        <v>11</v>
      </c>
      <c r="E1009" s="3">
        <v>244.5</v>
      </c>
      <c r="F1009" s="3">
        <v>246</v>
      </c>
      <c r="G1009" s="3">
        <v>247.5</v>
      </c>
      <c r="H1009" s="3">
        <v>249</v>
      </c>
      <c r="I1009" s="3">
        <v>5750</v>
      </c>
      <c r="J1009" s="3">
        <v>3450</v>
      </c>
      <c r="K1009" s="3">
        <v>0</v>
      </c>
      <c r="L1009" s="19">
        <f>I1009+J1009</f>
        <v>9200</v>
      </c>
      <c r="M1009" s="3" t="s">
        <v>292</v>
      </c>
    </row>
    <row r="1010" spans="1:13" ht="12.75">
      <c r="A1010" s="10">
        <v>43893</v>
      </c>
      <c r="B1010" s="3" t="s">
        <v>32</v>
      </c>
      <c r="C1010" s="3">
        <v>1700</v>
      </c>
      <c r="D1010" s="3" t="s">
        <v>11</v>
      </c>
      <c r="E1010" s="3">
        <v>244</v>
      </c>
      <c r="F1010" s="3">
        <v>246</v>
      </c>
      <c r="G1010" s="3">
        <v>248</v>
      </c>
      <c r="H1010" s="3">
        <v>250</v>
      </c>
      <c r="I1010" s="3">
        <v>3400</v>
      </c>
      <c r="J1010" s="3">
        <v>3400</v>
      </c>
      <c r="K1010" s="3">
        <v>0</v>
      </c>
      <c r="L1010" s="19">
        <f>I1010+J1010+K1010</f>
        <v>6800</v>
      </c>
      <c r="M1010" s="3" t="s">
        <v>292</v>
      </c>
    </row>
    <row r="1011" spans="1:13" ht="12.75">
      <c r="A1011" s="10">
        <v>43892</v>
      </c>
      <c r="B1011" s="3" t="s">
        <v>128</v>
      </c>
      <c r="C1011" s="3">
        <v>1375</v>
      </c>
      <c r="D1011" s="3" t="s">
        <v>11</v>
      </c>
      <c r="E1011" s="3">
        <v>515.5</v>
      </c>
      <c r="F1011" s="3">
        <v>518</v>
      </c>
      <c r="G1011" s="3">
        <v>521</v>
      </c>
      <c r="H1011" s="3">
        <v>524</v>
      </c>
      <c r="I1011" s="3">
        <v>4812.5</v>
      </c>
      <c r="J1011" s="3">
        <v>0</v>
      </c>
      <c r="K1011" s="3">
        <v>0</v>
      </c>
      <c r="L1011" s="3">
        <v>4812.5</v>
      </c>
      <c r="M1011" s="3" t="s">
        <v>313</v>
      </c>
    </row>
    <row r="1012" spans="1:13" ht="12.75">
      <c r="A1012" s="10">
        <v>43892</v>
      </c>
      <c r="B1012" s="3" t="s">
        <v>32</v>
      </c>
      <c r="C1012" s="3">
        <v>1700</v>
      </c>
      <c r="D1012" s="3" t="s">
        <v>11</v>
      </c>
      <c r="E1012" s="3">
        <v>248</v>
      </c>
      <c r="F1012" s="3">
        <v>250</v>
      </c>
      <c r="G1012" s="3">
        <v>252</v>
      </c>
      <c r="H1012" s="3">
        <v>254</v>
      </c>
      <c r="I1012" s="3">
        <v>0</v>
      </c>
      <c r="J1012" s="3">
        <v>0</v>
      </c>
      <c r="K1012" s="3">
        <v>0</v>
      </c>
      <c r="L1012" s="19">
        <v>-5100</v>
      </c>
      <c r="M1012" s="3" t="s">
        <v>291</v>
      </c>
    </row>
    <row r="1013" spans="1:13" ht="12.75">
      <c r="A1013" s="10">
        <v>43889</v>
      </c>
      <c r="B1013" s="3" t="s">
        <v>139</v>
      </c>
      <c r="C1013" s="3">
        <v>1500</v>
      </c>
      <c r="D1013" s="3" t="s">
        <v>80</v>
      </c>
      <c r="E1013" s="3">
        <v>382</v>
      </c>
      <c r="F1013" s="3">
        <v>380</v>
      </c>
      <c r="G1013" s="3">
        <v>378</v>
      </c>
      <c r="H1013" s="3">
        <v>376</v>
      </c>
      <c r="I1013" s="3">
        <v>3000</v>
      </c>
      <c r="J1013" s="3">
        <v>3000</v>
      </c>
      <c r="K1013" s="3">
        <v>3000</v>
      </c>
      <c r="L1013" s="19">
        <v>9000</v>
      </c>
      <c r="M1013" s="3" t="s">
        <v>290</v>
      </c>
    </row>
    <row r="1014" spans="1:13" ht="12.75">
      <c r="A1014" s="10">
        <v>43889</v>
      </c>
      <c r="B1014" s="3" t="s">
        <v>59</v>
      </c>
      <c r="C1014" s="3">
        <v>3500</v>
      </c>
      <c r="D1014" s="3" t="s">
        <v>80</v>
      </c>
      <c r="E1014" s="3">
        <v>159</v>
      </c>
      <c r="F1014" s="3">
        <v>158</v>
      </c>
      <c r="G1014" s="3">
        <v>157</v>
      </c>
      <c r="H1014" s="3">
        <v>156</v>
      </c>
      <c r="I1014" s="3">
        <v>3500</v>
      </c>
      <c r="J1014" s="3">
        <v>3500</v>
      </c>
      <c r="K1014" s="3">
        <v>3500</v>
      </c>
      <c r="L1014" s="19">
        <f>I1014+K1014+J1014</f>
        <v>10500</v>
      </c>
      <c r="M1014" s="3" t="s">
        <v>290</v>
      </c>
    </row>
    <row r="1015" spans="1:13" ht="12.75">
      <c r="A1015" s="10">
        <v>43889</v>
      </c>
      <c r="B1015" s="3" t="s">
        <v>16</v>
      </c>
      <c r="C1015" s="3">
        <v>4300</v>
      </c>
      <c r="D1015" s="3" t="s">
        <v>80</v>
      </c>
      <c r="E1015" s="3">
        <v>135</v>
      </c>
      <c r="F1015" s="3">
        <v>134</v>
      </c>
      <c r="G1015" s="3">
        <v>133</v>
      </c>
      <c r="H1015" s="3">
        <v>132</v>
      </c>
      <c r="I1015" s="3">
        <v>4300</v>
      </c>
      <c r="J1015" s="3">
        <v>4300</v>
      </c>
      <c r="K1015" s="3">
        <v>4300</v>
      </c>
      <c r="L1015" s="19">
        <f>I1015+J1015+K1015</f>
        <v>12900</v>
      </c>
      <c r="M1015" s="3" t="s">
        <v>290</v>
      </c>
    </row>
    <row r="1016" spans="1:13" ht="12.75">
      <c r="A1016" s="10">
        <v>43888</v>
      </c>
      <c r="B1016" s="3" t="s">
        <v>28</v>
      </c>
      <c r="C1016" s="3">
        <v>750</v>
      </c>
      <c r="D1016" s="3" t="s">
        <v>11</v>
      </c>
      <c r="E1016" s="3">
        <v>1280</v>
      </c>
      <c r="F1016" s="3">
        <v>1285</v>
      </c>
      <c r="G1016" s="3">
        <v>1290</v>
      </c>
      <c r="H1016" s="3">
        <v>1295</v>
      </c>
      <c r="I1016" s="3">
        <v>0</v>
      </c>
      <c r="J1016" s="3">
        <v>0</v>
      </c>
      <c r="K1016" s="3">
        <v>0</v>
      </c>
      <c r="L1016" s="19">
        <v>-5250</v>
      </c>
      <c r="M1016" s="3" t="s">
        <v>291</v>
      </c>
    </row>
    <row r="1017" spans="1:13" ht="12.75">
      <c r="A1017" s="10">
        <v>43888</v>
      </c>
      <c r="B1017" s="3" t="s">
        <v>10</v>
      </c>
      <c r="C1017" s="3">
        <v>1150</v>
      </c>
      <c r="D1017" s="3" t="s">
        <v>80</v>
      </c>
      <c r="E1017" s="3">
        <v>411</v>
      </c>
      <c r="F1017" s="3">
        <v>408</v>
      </c>
      <c r="G1017" s="3">
        <v>405</v>
      </c>
      <c r="H1017" s="3">
        <v>402</v>
      </c>
      <c r="I1017" s="3">
        <v>0</v>
      </c>
      <c r="J1017" s="3">
        <v>0</v>
      </c>
      <c r="K1017" s="3">
        <v>0</v>
      </c>
      <c r="L1017" s="19">
        <v>0</v>
      </c>
      <c r="M1017" s="3" t="s">
        <v>294</v>
      </c>
    </row>
    <row r="1018" spans="1:13" ht="12.75">
      <c r="A1018" s="10">
        <v>43888</v>
      </c>
      <c r="B1018" s="3" t="s">
        <v>370</v>
      </c>
      <c r="C1018" s="3">
        <v>750</v>
      </c>
      <c r="D1018" s="3" t="s">
        <v>80</v>
      </c>
      <c r="E1018" s="3">
        <v>690</v>
      </c>
      <c r="F1018" s="3">
        <v>685</v>
      </c>
      <c r="G1018" s="3">
        <v>685</v>
      </c>
      <c r="H1018" s="3">
        <v>675</v>
      </c>
      <c r="I1018" s="3">
        <v>0</v>
      </c>
      <c r="J1018" s="3">
        <v>0</v>
      </c>
      <c r="K1018" s="3">
        <v>0</v>
      </c>
      <c r="L1018" s="19">
        <v>-5625</v>
      </c>
      <c r="M1018" s="3" t="s">
        <v>291</v>
      </c>
    </row>
    <row r="1019" spans="1:13" ht="12.75">
      <c r="A1019" s="10">
        <v>43887</v>
      </c>
      <c r="B1019" s="3" t="s">
        <v>100</v>
      </c>
      <c r="C1019" s="3">
        <v>5334</v>
      </c>
      <c r="D1019" s="3" t="s">
        <v>80</v>
      </c>
      <c r="E1019" s="3">
        <v>110.3</v>
      </c>
      <c r="F1019" s="3">
        <v>109.6</v>
      </c>
      <c r="G1019" s="3">
        <v>108.8</v>
      </c>
      <c r="H1019" s="3">
        <v>108</v>
      </c>
      <c r="I1019" s="3">
        <v>3733.8</v>
      </c>
      <c r="J1019" s="3">
        <v>4267.2</v>
      </c>
      <c r="K1019" s="3">
        <v>4267.2</v>
      </c>
      <c r="L1019" s="19">
        <f>I1019+J1019+K1019</f>
        <v>12268.2</v>
      </c>
      <c r="M1019" s="3" t="s">
        <v>290</v>
      </c>
    </row>
    <row r="1020" spans="1:13" ht="12.75">
      <c r="A1020" s="10">
        <v>43887</v>
      </c>
      <c r="B1020" s="3" t="s">
        <v>121</v>
      </c>
      <c r="C1020" s="3">
        <v>3000</v>
      </c>
      <c r="D1020" s="3" t="s">
        <v>11</v>
      </c>
      <c r="E1020" s="3">
        <v>328</v>
      </c>
      <c r="F1020" s="3">
        <v>329</v>
      </c>
      <c r="G1020" s="3">
        <v>330</v>
      </c>
      <c r="H1020" s="3">
        <v>331</v>
      </c>
      <c r="I1020" s="3">
        <v>0</v>
      </c>
      <c r="J1020" s="3">
        <v>0</v>
      </c>
      <c r="K1020" s="3">
        <v>0</v>
      </c>
      <c r="L1020" s="19">
        <v>-7500</v>
      </c>
      <c r="M1020" s="3" t="s">
        <v>291</v>
      </c>
    </row>
    <row r="1021" spans="1:13" ht="12.75">
      <c r="A1021" s="10">
        <v>43886</v>
      </c>
      <c r="B1021" s="3" t="s">
        <v>139</v>
      </c>
      <c r="C1021" s="3">
        <v>500</v>
      </c>
      <c r="D1021" s="3" t="s">
        <v>11</v>
      </c>
      <c r="E1021" s="3">
        <v>425</v>
      </c>
      <c r="F1021" s="3">
        <v>427</v>
      </c>
      <c r="G1021" s="3">
        <v>429</v>
      </c>
      <c r="H1021" s="3">
        <v>431</v>
      </c>
      <c r="I1021" s="3">
        <v>0</v>
      </c>
      <c r="J1021" s="3">
        <v>0</v>
      </c>
      <c r="K1021" s="3">
        <v>0</v>
      </c>
      <c r="L1021" s="19">
        <v>-1500</v>
      </c>
      <c r="M1021" s="3" t="s">
        <v>291</v>
      </c>
    </row>
    <row r="1022" spans="1:13" ht="12.75">
      <c r="A1022" s="10">
        <v>43886</v>
      </c>
      <c r="B1022" s="3" t="s">
        <v>32</v>
      </c>
      <c r="C1022" s="3">
        <v>1700</v>
      </c>
      <c r="D1022" s="3" t="s">
        <v>11</v>
      </c>
      <c r="E1022" s="3">
        <v>254</v>
      </c>
      <c r="F1022" s="3">
        <v>256</v>
      </c>
      <c r="G1022" s="3">
        <v>258</v>
      </c>
      <c r="H1022" s="3">
        <v>260</v>
      </c>
      <c r="I1022" s="3">
        <v>0</v>
      </c>
      <c r="J1022" s="3">
        <v>0</v>
      </c>
      <c r="K1022" s="3">
        <v>0</v>
      </c>
      <c r="L1022" s="19">
        <v>0</v>
      </c>
      <c r="M1022" s="3" t="s">
        <v>380</v>
      </c>
    </row>
    <row r="1023" spans="1:13" ht="12.75">
      <c r="A1023" s="10">
        <v>43885</v>
      </c>
      <c r="B1023" s="3" t="s">
        <v>59</v>
      </c>
      <c r="C1023" s="3">
        <v>3500</v>
      </c>
      <c r="D1023" s="3" t="s">
        <v>80</v>
      </c>
      <c r="E1023" s="3">
        <v>179</v>
      </c>
      <c r="F1023" s="3">
        <v>178</v>
      </c>
      <c r="G1023" s="3">
        <v>177</v>
      </c>
      <c r="H1023" s="3">
        <v>176</v>
      </c>
      <c r="I1023" s="3">
        <v>0</v>
      </c>
      <c r="J1023" s="3">
        <v>0</v>
      </c>
      <c r="K1023" s="3">
        <v>0</v>
      </c>
      <c r="L1023" s="19">
        <v>-5250</v>
      </c>
      <c r="M1023" s="3" t="s">
        <v>291</v>
      </c>
    </row>
    <row r="1024" spans="1:13" ht="12.75">
      <c r="A1024" s="10">
        <v>43885</v>
      </c>
      <c r="B1024" s="3" t="s">
        <v>125</v>
      </c>
      <c r="C1024" s="3">
        <v>2000</v>
      </c>
      <c r="D1024" s="3" t="s">
        <v>80</v>
      </c>
      <c r="E1024" s="3">
        <v>228</v>
      </c>
      <c r="F1024" s="3">
        <v>226.5</v>
      </c>
      <c r="G1024" s="3">
        <v>225</v>
      </c>
      <c r="H1024" s="3">
        <v>223</v>
      </c>
      <c r="I1024" s="3">
        <v>3000</v>
      </c>
      <c r="J1024" s="3">
        <v>3000</v>
      </c>
      <c r="K1024" s="3">
        <v>4000</v>
      </c>
      <c r="L1024" s="19">
        <f>I1024+J1024+K1024</f>
        <v>10000</v>
      </c>
      <c r="M1024" s="3" t="s">
        <v>290</v>
      </c>
    </row>
    <row r="1025" spans="1:13" ht="12.75">
      <c r="A1025" s="10">
        <v>43881</v>
      </c>
      <c r="B1025" s="3" t="s">
        <v>32</v>
      </c>
      <c r="C1025" s="3">
        <v>1700</v>
      </c>
      <c r="D1025" s="3" t="s">
        <v>11</v>
      </c>
      <c r="E1025" s="3">
        <v>257</v>
      </c>
      <c r="F1025" s="3">
        <v>259</v>
      </c>
      <c r="G1025" s="3">
        <v>262</v>
      </c>
      <c r="H1025" s="3">
        <v>0</v>
      </c>
      <c r="I1025" s="3">
        <v>3400</v>
      </c>
      <c r="J1025" s="3">
        <v>0</v>
      </c>
      <c r="K1025" s="3">
        <v>0</v>
      </c>
      <c r="L1025" s="19">
        <f>I1025+J1025</f>
        <v>3400</v>
      </c>
      <c r="M1025" s="3" t="s">
        <v>313</v>
      </c>
    </row>
    <row r="1026" spans="1:13" ht="12.75">
      <c r="A1026" s="10">
        <v>43881</v>
      </c>
      <c r="B1026" s="3" t="s">
        <v>26</v>
      </c>
      <c r="C1026" s="3">
        <v>1300</v>
      </c>
      <c r="D1026" s="3" t="s">
        <v>11</v>
      </c>
      <c r="E1026" s="3">
        <v>578</v>
      </c>
      <c r="F1026" s="3">
        <v>581</v>
      </c>
      <c r="G1026" s="3">
        <v>585</v>
      </c>
      <c r="H1026" s="3">
        <v>0</v>
      </c>
      <c r="I1026" s="3">
        <v>3900</v>
      </c>
      <c r="J1026" s="3">
        <v>5200</v>
      </c>
      <c r="K1026" s="3">
        <v>0</v>
      </c>
      <c r="L1026" s="19">
        <f>I1026+J1026</f>
        <v>9100</v>
      </c>
      <c r="M1026" s="3" t="s">
        <v>290</v>
      </c>
    </row>
    <row r="1027" spans="1:13" ht="12.75">
      <c r="A1027" s="10">
        <v>43880</v>
      </c>
      <c r="B1027" s="3" t="s">
        <v>10</v>
      </c>
      <c r="C1027" s="3">
        <v>1150</v>
      </c>
      <c r="D1027" s="3" t="s">
        <v>11</v>
      </c>
      <c r="E1027" s="3">
        <v>447</v>
      </c>
      <c r="F1027" s="3">
        <v>450</v>
      </c>
      <c r="G1027" s="3">
        <v>455</v>
      </c>
      <c r="H1027" s="3">
        <v>0</v>
      </c>
      <c r="I1027" s="3">
        <v>3450</v>
      </c>
      <c r="J1027" s="3">
        <v>0</v>
      </c>
      <c r="K1027" s="3">
        <v>0</v>
      </c>
      <c r="L1027" s="19">
        <v>3450</v>
      </c>
      <c r="M1027" s="3" t="s">
        <v>313</v>
      </c>
    </row>
    <row r="1028" spans="1:13" ht="12.75">
      <c r="A1028" s="10">
        <v>43880</v>
      </c>
      <c r="B1028" s="3" t="s">
        <v>125</v>
      </c>
      <c r="C1028" s="3">
        <v>2000</v>
      </c>
      <c r="D1028" s="3" t="s">
        <v>11</v>
      </c>
      <c r="E1028" s="3">
        <v>221.5</v>
      </c>
      <c r="F1028" s="3">
        <v>223</v>
      </c>
      <c r="G1028" s="3">
        <v>225</v>
      </c>
      <c r="H1028" s="3">
        <v>0</v>
      </c>
      <c r="I1028" s="3">
        <v>3000</v>
      </c>
      <c r="J1028" s="3">
        <v>4000</v>
      </c>
      <c r="K1028" s="3">
        <v>0</v>
      </c>
      <c r="L1028" s="19">
        <f>I1028+J1028</f>
        <v>7000</v>
      </c>
      <c r="M1028" s="3" t="s">
        <v>290</v>
      </c>
    </row>
    <row r="1029" spans="1:13" ht="12.75">
      <c r="A1029" s="10">
        <v>43879</v>
      </c>
      <c r="B1029" s="3" t="s">
        <v>379</v>
      </c>
      <c r="C1029" s="3">
        <v>400</v>
      </c>
      <c r="D1029" s="3" t="s">
        <v>80</v>
      </c>
      <c r="E1029" s="3">
        <v>1120</v>
      </c>
      <c r="F1029" s="3">
        <v>1115</v>
      </c>
      <c r="G1029" s="3">
        <v>1108</v>
      </c>
      <c r="H1029" s="3">
        <v>0</v>
      </c>
      <c r="I1029" s="3">
        <v>2000</v>
      </c>
      <c r="J1029" s="3">
        <v>2800</v>
      </c>
      <c r="K1029" s="3">
        <v>0</v>
      </c>
      <c r="L1029" s="19">
        <f>I1029+J1029</f>
        <v>4800</v>
      </c>
      <c r="M1029" s="3" t="s">
        <v>290</v>
      </c>
    </row>
    <row r="1030" spans="1:13" ht="12.75">
      <c r="A1030" s="10">
        <v>43879</v>
      </c>
      <c r="B1030" s="3" t="s">
        <v>115</v>
      </c>
      <c r="C1030" s="3">
        <v>1200</v>
      </c>
      <c r="D1030" s="3" t="s">
        <v>11</v>
      </c>
      <c r="E1030" s="3">
        <v>841</v>
      </c>
      <c r="F1030" s="3">
        <v>844</v>
      </c>
      <c r="G1030" s="3">
        <v>848</v>
      </c>
      <c r="H1030" s="3">
        <v>0</v>
      </c>
      <c r="I1030" s="3">
        <v>0</v>
      </c>
      <c r="J1030" s="3">
        <v>0</v>
      </c>
      <c r="K1030" s="3">
        <v>0</v>
      </c>
      <c r="L1030" s="19">
        <v>0</v>
      </c>
      <c r="M1030" s="3" t="s">
        <v>293</v>
      </c>
    </row>
    <row r="1031" spans="1:13" ht="12.75">
      <c r="A1031" s="10">
        <v>43879</v>
      </c>
      <c r="B1031" s="3" t="s">
        <v>32</v>
      </c>
      <c r="C1031" s="3">
        <v>1700</v>
      </c>
      <c r="D1031" s="3" t="s">
        <v>11</v>
      </c>
      <c r="E1031" s="3">
        <v>244</v>
      </c>
      <c r="F1031" s="3">
        <v>246</v>
      </c>
      <c r="G1031" s="3">
        <v>249</v>
      </c>
      <c r="H1031" s="3">
        <v>0</v>
      </c>
      <c r="I1031" s="3">
        <v>3400</v>
      </c>
      <c r="J1031" s="3">
        <v>0</v>
      </c>
      <c r="K1031" s="3">
        <v>0</v>
      </c>
      <c r="L1031" s="19">
        <v>3400</v>
      </c>
      <c r="M1031" s="3" t="s">
        <v>313</v>
      </c>
    </row>
    <row r="1032" spans="1:13" ht="12.75">
      <c r="A1032" s="10">
        <v>43878</v>
      </c>
      <c r="B1032" s="3" t="s">
        <v>366</v>
      </c>
      <c r="C1032" s="3">
        <v>1500</v>
      </c>
      <c r="D1032" s="3" t="s">
        <v>11</v>
      </c>
      <c r="E1032" s="3">
        <v>800</v>
      </c>
      <c r="F1032" s="3">
        <v>803</v>
      </c>
      <c r="G1032" s="3">
        <v>807</v>
      </c>
      <c r="H1032" s="3">
        <v>0</v>
      </c>
      <c r="I1032" s="3">
        <v>4500</v>
      </c>
      <c r="J1032" s="3">
        <v>6000</v>
      </c>
      <c r="K1032" s="3">
        <v>0</v>
      </c>
      <c r="L1032" s="19">
        <f>I1032+J1032</f>
        <v>10500</v>
      </c>
      <c r="M1032" s="3" t="s">
        <v>290</v>
      </c>
    </row>
    <row r="1033" spans="1:13" ht="12.75">
      <c r="A1033" s="10">
        <v>43878</v>
      </c>
      <c r="B1033" s="3" t="s">
        <v>28</v>
      </c>
      <c r="C1033" s="3">
        <v>750</v>
      </c>
      <c r="D1033" s="3" t="s">
        <v>11</v>
      </c>
      <c r="E1033" s="3">
        <v>1309</v>
      </c>
      <c r="F1033" s="3">
        <v>1313</v>
      </c>
      <c r="G1033" s="3">
        <v>1318</v>
      </c>
      <c r="H1033" s="3">
        <v>0</v>
      </c>
      <c r="I1033" s="3">
        <v>3000</v>
      </c>
      <c r="J1033" s="3">
        <v>3750</v>
      </c>
      <c r="K1033" s="3">
        <v>0</v>
      </c>
      <c r="L1033" s="19">
        <f>I1033+J1033</f>
        <v>6750</v>
      </c>
      <c r="M1033" s="3" t="s">
        <v>290</v>
      </c>
    </row>
    <row r="1034" spans="1:13" ht="12.75">
      <c r="A1034" s="10">
        <v>43875</v>
      </c>
      <c r="B1034" s="3" t="s">
        <v>93</v>
      </c>
      <c r="C1034" s="3">
        <v>900</v>
      </c>
      <c r="D1034" s="3" t="s">
        <v>11</v>
      </c>
      <c r="E1034" s="3">
        <v>593</v>
      </c>
      <c r="F1034" s="3">
        <v>597</v>
      </c>
      <c r="G1034" s="3">
        <v>601</v>
      </c>
      <c r="H1034" s="3">
        <v>605</v>
      </c>
      <c r="I1034" s="3">
        <v>3600</v>
      </c>
      <c r="J1034" s="3">
        <v>3600</v>
      </c>
      <c r="K1034" s="3">
        <v>0</v>
      </c>
      <c r="L1034" s="19">
        <f>I1034+J1034</f>
        <v>7200</v>
      </c>
      <c r="M1034" s="3" t="s">
        <v>292</v>
      </c>
    </row>
    <row r="1035" spans="1:13" ht="12.75">
      <c r="A1035" s="10">
        <v>43875</v>
      </c>
      <c r="B1035" s="3" t="s">
        <v>16</v>
      </c>
      <c r="C1035" s="3">
        <v>4300</v>
      </c>
      <c r="D1035" s="3" t="s">
        <v>11</v>
      </c>
      <c r="E1035" s="3">
        <v>174.5</v>
      </c>
      <c r="F1035" s="3">
        <v>175.3</v>
      </c>
      <c r="G1035" s="3">
        <v>176.2</v>
      </c>
      <c r="H1035" s="3">
        <v>177</v>
      </c>
      <c r="I1035" s="3">
        <v>3440</v>
      </c>
      <c r="J1035" s="3">
        <v>3870</v>
      </c>
      <c r="K1035" s="3">
        <v>0</v>
      </c>
      <c r="L1035" s="19">
        <f>I1035+J1035</f>
        <v>7310</v>
      </c>
      <c r="M1035" s="3" t="s">
        <v>292</v>
      </c>
    </row>
    <row r="1036" spans="1:13" ht="12.75">
      <c r="A1036" s="10">
        <v>43874</v>
      </c>
      <c r="B1036" s="3" t="s">
        <v>121</v>
      </c>
      <c r="C1036" s="3">
        <v>3000</v>
      </c>
      <c r="D1036" s="3" t="s">
        <v>80</v>
      </c>
      <c r="E1036" s="3">
        <v>329.5</v>
      </c>
      <c r="F1036" s="3">
        <v>328.5</v>
      </c>
      <c r="G1036" s="3">
        <v>327.5</v>
      </c>
      <c r="H1036" s="3">
        <v>326.5</v>
      </c>
      <c r="I1036" s="3">
        <v>3000</v>
      </c>
      <c r="J1036" s="3">
        <v>3000</v>
      </c>
      <c r="K1036" s="3">
        <v>0</v>
      </c>
      <c r="L1036" s="19">
        <v>6000</v>
      </c>
      <c r="M1036" s="3" t="s">
        <v>292</v>
      </c>
    </row>
    <row r="1037" spans="1:13" ht="12.75">
      <c r="A1037" s="10">
        <v>43874</v>
      </c>
      <c r="B1037" s="3" t="s">
        <v>156</v>
      </c>
      <c r="C1037" s="3">
        <v>2700</v>
      </c>
      <c r="D1037" s="3" t="s">
        <v>80</v>
      </c>
      <c r="E1037" s="3">
        <v>179.2</v>
      </c>
      <c r="F1037" s="3">
        <v>178</v>
      </c>
      <c r="G1037" s="3">
        <v>176.5</v>
      </c>
      <c r="H1037" s="3">
        <v>175</v>
      </c>
      <c r="I1037" s="3">
        <v>3240</v>
      </c>
      <c r="J1037" s="3">
        <v>4050</v>
      </c>
      <c r="K1037" s="3">
        <v>0</v>
      </c>
      <c r="L1037" s="19">
        <f>I1037+J1037</f>
        <v>7290</v>
      </c>
      <c r="M1037" s="3" t="s">
        <v>292</v>
      </c>
    </row>
    <row r="1038" spans="1:13" ht="12.75">
      <c r="A1038" s="10">
        <v>43873</v>
      </c>
      <c r="B1038" s="3" t="s">
        <v>367</v>
      </c>
      <c r="C1038" s="3">
        <v>2300</v>
      </c>
      <c r="D1038" s="3" t="s">
        <v>11</v>
      </c>
      <c r="E1038" s="3">
        <v>295</v>
      </c>
      <c r="F1038" s="3">
        <v>296.5</v>
      </c>
      <c r="G1038" s="3">
        <v>298</v>
      </c>
      <c r="H1038" s="3">
        <v>0</v>
      </c>
      <c r="I1038" s="3">
        <v>0</v>
      </c>
      <c r="J1038" s="3">
        <v>0</v>
      </c>
      <c r="K1038" s="3">
        <v>0</v>
      </c>
      <c r="L1038" s="19">
        <v>-4600</v>
      </c>
      <c r="M1038" s="3" t="s">
        <v>291</v>
      </c>
    </row>
    <row r="1039" spans="1:13" ht="12.75">
      <c r="A1039" s="10">
        <v>43873</v>
      </c>
      <c r="B1039" s="3" t="s">
        <v>59</v>
      </c>
      <c r="C1039" s="3">
        <v>3500</v>
      </c>
      <c r="D1039" s="3" t="s">
        <v>11</v>
      </c>
      <c r="E1039" s="3">
        <v>195</v>
      </c>
      <c r="F1039" s="3">
        <v>196</v>
      </c>
      <c r="G1039" s="3">
        <v>197</v>
      </c>
      <c r="H1039" s="3">
        <v>198</v>
      </c>
      <c r="I1039" s="3">
        <v>3500</v>
      </c>
      <c r="J1039" s="3">
        <v>0</v>
      </c>
      <c r="K1039" s="3">
        <v>0</v>
      </c>
      <c r="L1039" s="19">
        <v>3500</v>
      </c>
      <c r="M1039" s="3" t="s">
        <v>313</v>
      </c>
    </row>
    <row r="1040" spans="1:13" ht="12.75">
      <c r="A1040" s="10">
        <v>43873</v>
      </c>
      <c r="B1040" s="3" t="s">
        <v>139</v>
      </c>
      <c r="C1040" s="3">
        <v>1500</v>
      </c>
      <c r="D1040" s="3" t="s">
        <v>11</v>
      </c>
      <c r="E1040" s="3">
        <v>455</v>
      </c>
      <c r="F1040" s="3">
        <v>457</v>
      </c>
      <c r="G1040" s="3">
        <v>459</v>
      </c>
      <c r="H1040" s="3">
        <v>461</v>
      </c>
      <c r="I1040" s="3">
        <v>0</v>
      </c>
      <c r="J1040" s="3">
        <v>0</v>
      </c>
      <c r="K1040" s="3">
        <v>0</v>
      </c>
      <c r="L1040" s="19">
        <v>0</v>
      </c>
      <c r="M1040" s="3" t="s">
        <v>294</v>
      </c>
    </row>
    <row r="1041" spans="1:13" ht="12.75">
      <c r="A1041" s="10">
        <v>43872</v>
      </c>
      <c r="B1041" s="3" t="s">
        <v>139</v>
      </c>
      <c r="C1041" s="3">
        <v>1500</v>
      </c>
      <c r="D1041" s="3" t="s">
        <v>11</v>
      </c>
      <c r="E1041" s="3">
        <v>456</v>
      </c>
      <c r="F1041" s="3">
        <v>458</v>
      </c>
      <c r="G1041" s="3">
        <v>460</v>
      </c>
      <c r="H1041" s="3">
        <v>462</v>
      </c>
      <c r="I1041" s="3">
        <v>3000</v>
      </c>
      <c r="J1041" s="3">
        <v>0</v>
      </c>
      <c r="K1041" s="3">
        <v>0</v>
      </c>
      <c r="L1041" s="19">
        <v>3000</v>
      </c>
      <c r="M1041" s="3" t="s">
        <v>313</v>
      </c>
    </row>
    <row r="1042" spans="1:13" ht="12.75">
      <c r="A1042" s="10">
        <v>43872</v>
      </c>
      <c r="B1042" s="3" t="s">
        <v>59</v>
      </c>
      <c r="C1042" s="3">
        <v>3500</v>
      </c>
      <c r="D1042" s="3" t="s">
        <v>11</v>
      </c>
      <c r="E1042" s="3">
        <v>196</v>
      </c>
      <c r="F1042" s="3">
        <v>197</v>
      </c>
      <c r="G1042" s="3">
        <v>198</v>
      </c>
      <c r="H1042" s="3">
        <v>199</v>
      </c>
      <c r="I1042" s="3">
        <v>3500</v>
      </c>
      <c r="J1042" s="3">
        <v>0</v>
      </c>
      <c r="K1042" s="3">
        <v>0</v>
      </c>
      <c r="L1042" s="19">
        <v>3500</v>
      </c>
      <c r="M1042" s="3" t="s">
        <v>313</v>
      </c>
    </row>
    <row r="1043" spans="1:13" ht="12.75">
      <c r="A1043" s="10">
        <v>43871</v>
      </c>
      <c r="B1043" s="3" t="s">
        <v>139</v>
      </c>
      <c r="C1043" s="3">
        <v>1500</v>
      </c>
      <c r="D1043" s="3" t="s">
        <v>80</v>
      </c>
      <c r="E1043" s="3">
        <v>449</v>
      </c>
      <c r="F1043" s="3">
        <v>447</v>
      </c>
      <c r="G1043" s="3">
        <v>445</v>
      </c>
      <c r="H1043" s="3">
        <v>443</v>
      </c>
      <c r="I1043" s="3">
        <v>3000</v>
      </c>
      <c r="J1043" s="3">
        <v>3000</v>
      </c>
      <c r="K1043" s="3">
        <v>3000</v>
      </c>
      <c r="L1043" s="19">
        <v>9000</v>
      </c>
      <c r="M1043" s="3" t="s">
        <v>290</v>
      </c>
    </row>
    <row r="1044" spans="1:13" ht="12.75">
      <c r="A1044" s="10">
        <v>43871</v>
      </c>
      <c r="B1044" s="3" t="s">
        <v>93</v>
      </c>
      <c r="C1044" s="3">
        <v>900</v>
      </c>
      <c r="D1044" s="3" t="s">
        <v>11</v>
      </c>
      <c r="E1044" s="3">
        <v>562</v>
      </c>
      <c r="F1044" s="3">
        <v>566</v>
      </c>
      <c r="G1044" s="3">
        <v>570</v>
      </c>
      <c r="H1044" s="3">
        <v>574</v>
      </c>
      <c r="I1044" s="3">
        <v>3600</v>
      </c>
      <c r="J1044" s="3">
        <v>3600</v>
      </c>
      <c r="K1044" s="3">
        <v>3600</v>
      </c>
      <c r="L1044" s="19">
        <f>I1044+J1044+K1044</f>
        <v>10800</v>
      </c>
      <c r="M1044" s="3" t="s">
        <v>290</v>
      </c>
    </row>
    <row r="1045" spans="1:13" ht="12.75">
      <c r="A1045" s="10">
        <v>43868</v>
      </c>
      <c r="B1045" s="3" t="s">
        <v>93</v>
      </c>
      <c r="C1045" s="3">
        <v>900</v>
      </c>
      <c r="D1045" s="3" t="s">
        <v>11</v>
      </c>
      <c r="E1045" s="3">
        <v>548</v>
      </c>
      <c r="F1045" s="3">
        <v>552</v>
      </c>
      <c r="G1045" s="3">
        <v>556</v>
      </c>
      <c r="H1045" s="3">
        <v>560</v>
      </c>
      <c r="I1045" s="3">
        <v>3600</v>
      </c>
      <c r="J1045" s="3">
        <v>3600</v>
      </c>
      <c r="K1045" s="3">
        <v>0</v>
      </c>
      <c r="L1045" s="19">
        <f>I1045+J1045</f>
        <v>7200</v>
      </c>
      <c r="M1045" s="3" t="s">
        <v>292</v>
      </c>
    </row>
    <row r="1046" spans="1:13" ht="12.75">
      <c r="A1046" s="10">
        <v>43868</v>
      </c>
      <c r="B1046" s="3" t="s">
        <v>32</v>
      </c>
      <c r="C1046" s="3">
        <v>1700</v>
      </c>
      <c r="D1046" s="3" t="s">
        <v>11</v>
      </c>
      <c r="E1046" s="3">
        <v>241</v>
      </c>
      <c r="F1046" s="3">
        <v>243</v>
      </c>
      <c r="G1046" s="3">
        <v>245</v>
      </c>
      <c r="H1046" s="3">
        <v>247</v>
      </c>
      <c r="I1046" s="3">
        <v>3400</v>
      </c>
      <c r="J1046" s="3">
        <v>3400</v>
      </c>
      <c r="K1046" s="3">
        <v>3400</v>
      </c>
      <c r="L1046" s="19">
        <f>I1046+J1046+K1046</f>
        <v>10200</v>
      </c>
      <c r="M1046" s="3" t="s">
        <v>290</v>
      </c>
    </row>
    <row r="1047" spans="1:13" ht="12.75">
      <c r="A1047" s="10">
        <v>43867</v>
      </c>
      <c r="B1047" s="3" t="s">
        <v>377</v>
      </c>
      <c r="C1047" s="3">
        <v>1600</v>
      </c>
      <c r="D1047" s="3" t="s">
        <v>80</v>
      </c>
      <c r="E1047" s="3">
        <v>387</v>
      </c>
      <c r="F1047" s="3">
        <v>385</v>
      </c>
      <c r="G1047" s="3">
        <v>383</v>
      </c>
      <c r="H1047" s="3">
        <v>381</v>
      </c>
      <c r="I1047" s="3">
        <v>3200</v>
      </c>
      <c r="J1047" s="3">
        <v>0</v>
      </c>
      <c r="K1047" s="3">
        <v>0</v>
      </c>
      <c r="L1047" s="19">
        <v>3200</v>
      </c>
      <c r="M1047" s="3" t="s">
        <v>313</v>
      </c>
    </row>
    <row r="1048" spans="1:13" ht="12.75">
      <c r="A1048" s="10">
        <v>43867</v>
      </c>
      <c r="B1048" s="3" t="s">
        <v>26</v>
      </c>
      <c r="C1048" s="3">
        <v>1300</v>
      </c>
      <c r="D1048" s="3" t="s">
        <v>80</v>
      </c>
      <c r="E1048" s="3">
        <v>475</v>
      </c>
      <c r="F1048" s="3">
        <v>472</v>
      </c>
      <c r="G1048" s="3">
        <v>469</v>
      </c>
      <c r="H1048" s="3">
        <v>466</v>
      </c>
      <c r="I1048" s="3">
        <v>0</v>
      </c>
      <c r="J1048" s="3">
        <v>0</v>
      </c>
      <c r="K1048" s="3">
        <v>0</v>
      </c>
      <c r="L1048" s="19">
        <v>-5850</v>
      </c>
      <c r="M1048" s="3" t="s">
        <v>291</v>
      </c>
    </row>
    <row r="1049" spans="1:13" ht="12.75">
      <c r="A1049" s="10">
        <v>43866</v>
      </c>
      <c r="B1049" s="3" t="s">
        <v>93</v>
      </c>
      <c r="C1049" s="3">
        <v>900</v>
      </c>
      <c r="D1049" s="3" t="s">
        <v>11</v>
      </c>
      <c r="E1049" s="3">
        <v>534</v>
      </c>
      <c r="F1049" s="3">
        <v>538</v>
      </c>
      <c r="G1049" s="3">
        <v>542</v>
      </c>
      <c r="H1049" s="3">
        <v>546</v>
      </c>
      <c r="I1049" s="3">
        <v>3600</v>
      </c>
      <c r="J1049" s="3">
        <v>3600</v>
      </c>
      <c r="K1049" s="3">
        <v>0</v>
      </c>
      <c r="L1049" s="19">
        <f>I1049+J1049</f>
        <v>7200</v>
      </c>
      <c r="M1049" s="3" t="s">
        <v>292</v>
      </c>
    </row>
    <row r="1050" spans="1:13" ht="12.75">
      <c r="A1050" s="10">
        <v>43866</v>
      </c>
      <c r="B1050" s="3" t="s">
        <v>364</v>
      </c>
      <c r="C1050" s="3">
        <v>4000</v>
      </c>
      <c r="D1050" s="3" t="s">
        <v>11</v>
      </c>
      <c r="E1050" s="3">
        <v>114</v>
      </c>
      <c r="F1050" s="3">
        <v>115</v>
      </c>
      <c r="G1050" s="3">
        <v>116</v>
      </c>
      <c r="H1050" s="3">
        <v>117</v>
      </c>
      <c r="I1050" s="3">
        <v>0</v>
      </c>
      <c r="J1050" s="3">
        <v>0</v>
      </c>
      <c r="K1050" s="3">
        <v>0</v>
      </c>
      <c r="L1050" s="19">
        <v>0</v>
      </c>
      <c r="M1050" s="3" t="s">
        <v>293</v>
      </c>
    </row>
    <row r="1051" spans="1:13" ht="12.75">
      <c r="A1051" s="10">
        <v>43866</v>
      </c>
      <c r="B1051" s="3" t="s">
        <v>125</v>
      </c>
      <c r="C1051" s="3">
        <v>2000</v>
      </c>
      <c r="D1051" s="3" t="s">
        <v>11</v>
      </c>
      <c r="E1051" s="3">
        <v>246</v>
      </c>
      <c r="F1051" s="3">
        <v>247.5</v>
      </c>
      <c r="G1051" s="3">
        <v>249</v>
      </c>
      <c r="H1051" s="3">
        <v>251</v>
      </c>
      <c r="I1051" s="3">
        <v>3000</v>
      </c>
      <c r="J1051" s="3">
        <v>3000</v>
      </c>
      <c r="K1051" s="3">
        <v>0</v>
      </c>
      <c r="L1051" s="19">
        <v>6000</v>
      </c>
      <c r="M1051" s="3" t="s">
        <v>292</v>
      </c>
    </row>
    <row r="1052" spans="1:13" ht="12.75">
      <c r="A1052" s="10">
        <v>43865</v>
      </c>
      <c r="B1052" s="3" t="s">
        <v>378</v>
      </c>
      <c r="C1052" s="3">
        <v>700</v>
      </c>
      <c r="D1052" s="3" t="s">
        <v>11</v>
      </c>
      <c r="E1052" s="3">
        <v>1283</v>
      </c>
      <c r="F1052" s="3">
        <v>1288</v>
      </c>
      <c r="G1052" s="3">
        <v>1293</v>
      </c>
      <c r="H1052" s="3">
        <v>1298</v>
      </c>
      <c r="I1052" s="3">
        <v>3500</v>
      </c>
      <c r="J1052" s="3">
        <v>3500</v>
      </c>
      <c r="K1052" s="3">
        <v>3500</v>
      </c>
      <c r="L1052" s="19">
        <f>I1052+J1052+K1052</f>
        <v>10500</v>
      </c>
      <c r="M1052" s="3" t="s">
        <v>290</v>
      </c>
    </row>
    <row r="1053" spans="1:13" ht="12.75">
      <c r="A1053" s="10">
        <v>43865</v>
      </c>
      <c r="B1053" s="3" t="s">
        <v>156</v>
      </c>
      <c r="C1053" s="3">
        <v>2700</v>
      </c>
      <c r="D1053" s="3" t="s">
        <v>11</v>
      </c>
      <c r="E1053" s="3">
        <v>174.5</v>
      </c>
      <c r="F1053" s="3">
        <v>176</v>
      </c>
      <c r="G1053" s="3">
        <v>177.5</v>
      </c>
      <c r="H1053" s="3">
        <v>179</v>
      </c>
      <c r="I1053" s="3">
        <v>4050</v>
      </c>
      <c r="J1053" s="3">
        <v>0</v>
      </c>
      <c r="K1053" s="3">
        <v>0</v>
      </c>
      <c r="L1053" s="19">
        <v>4050</v>
      </c>
      <c r="M1053" s="3" t="s">
        <v>313</v>
      </c>
    </row>
    <row r="1054" spans="1:13" ht="12.75">
      <c r="A1054" s="10">
        <v>43865</v>
      </c>
      <c r="B1054" s="3" t="s">
        <v>125</v>
      </c>
      <c r="C1054" s="3">
        <v>2000</v>
      </c>
      <c r="D1054" s="3" t="s">
        <v>11</v>
      </c>
      <c r="E1054" s="3">
        <v>234</v>
      </c>
      <c r="F1054" s="3">
        <v>235.5</v>
      </c>
      <c r="G1054" s="3">
        <v>237</v>
      </c>
      <c r="H1054" s="3">
        <v>239</v>
      </c>
      <c r="I1054" s="3">
        <v>3000</v>
      </c>
      <c r="J1054" s="3">
        <v>3000</v>
      </c>
      <c r="K1054" s="3">
        <v>0</v>
      </c>
      <c r="L1054" s="19">
        <v>6000</v>
      </c>
      <c r="M1054" s="3" t="s">
        <v>292</v>
      </c>
    </row>
    <row r="1055" spans="1:13" ht="12.75">
      <c r="A1055" s="10">
        <v>43864</v>
      </c>
      <c r="B1055" s="3" t="s">
        <v>121</v>
      </c>
      <c r="C1055" s="3">
        <v>3000</v>
      </c>
      <c r="D1055" s="3" t="s">
        <v>11</v>
      </c>
      <c r="E1055" s="3">
        <v>306</v>
      </c>
      <c r="F1055" s="3">
        <v>307</v>
      </c>
      <c r="G1055" s="3">
        <v>308</v>
      </c>
      <c r="H1055" s="3">
        <v>309</v>
      </c>
      <c r="I1055" s="3">
        <v>0</v>
      </c>
      <c r="J1055" s="3">
        <v>0</v>
      </c>
      <c r="K1055" s="3">
        <v>0</v>
      </c>
      <c r="L1055" s="19">
        <v>0</v>
      </c>
      <c r="M1055" s="3" t="s">
        <v>294</v>
      </c>
    </row>
    <row r="1056" spans="1:13" ht="12.75">
      <c r="A1056" s="10">
        <v>43864</v>
      </c>
      <c r="B1056" s="3" t="s">
        <v>32</v>
      </c>
      <c r="C1056" s="3">
        <v>1700</v>
      </c>
      <c r="D1056" s="3" t="s">
        <v>11</v>
      </c>
      <c r="E1056" s="3">
        <v>258</v>
      </c>
      <c r="F1056" s="3">
        <v>260</v>
      </c>
      <c r="G1056" s="3">
        <v>262</v>
      </c>
      <c r="H1056" s="3">
        <v>264</v>
      </c>
      <c r="I1056" s="3">
        <v>3400</v>
      </c>
      <c r="J1056" s="3">
        <v>0</v>
      </c>
      <c r="K1056" s="3">
        <v>0</v>
      </c>
      <c r="L1056" s="19">
        <v>3400</v>
      </c>
      <c r="M1056" s="3" t="s">
        <v>313</v>
      </c>
    </row>
    <row r="1057" spans="1:13" ht="12.75">
      <c r="A1057" s="10">
        <v>43864</v>
      </c>
      <c r="B1057" s="3" t="s">
        <v>369</v>
      </c>
      <c r="C1057" s="3">
        <v>600</v>
      </c>
      <c r="D1057" s="3" t="s">
        <v>11</v>
      </c>
      <c r="E1057" s="3">
        <v>1805</v>
      </c>
      <c r="F1057" s="3">
        <v>1811</v>
      </c>
      <c r="G1057" s="3">
        <v>1817</v>
      </c>
      <c r="H1057" s="3">
        <v>1823</v>
      </c>
      <c r="I1057" s="3">
        <v>3600</v>
      </c>
      <c r="J1057" s="3">
        <v>3600</v>
      </c>
      <c r="K1057" s="3">
        <v>3600</v>
      </c>
      <c r="L1057" s="19">
        <f>I1057+J1057+K1057</f>
        <v>10800</v>
      </c>
      <c r="M1057" s="3" t="s">
        <v>290</v>
      </c>
    </row>
    <row r="1058" spans="1:13" ht="12.75">
      <c r="A1058" s="10">
        <v>43864</v>
      </c>
      <c r="B1058" s="3" t="s">
        <v>47</v>
      </c>
      <c r="C1058" s="3">
        <v>1851</v>
      </c>
      <c r="D1058" s="3" t="s">
        <v>11</v>
      </c>
      <c r="E1058" s="3">
        <v>505</v>
      </c>
      <c r="F1058" s="3">
        <v>507</v>
      </c>
      <c r="G1058" s="3">
        <v>509</v>
      </c>
      <c r="H1058" s="3">
        <v>511</v>
      </c>
      <c r="I1058" s="3">
        <v>3702</v>
      </c>
      <c r="J1058" s="3">
        <v>3702</v>
      </c>
      <c r="K1058" s="3">
        <v>3702</v>
      </c>
      <c r="L1058" s="19">
        <f>I1058+J1058+K1058</f>
        <v>11106</v>
      </c>
      <c r="M1058" s="3" t="s">
        <v>290</v>
      </c>
    </row>
    <row r="1059" spans="1:13" ht="12.75">
      <c r="A1059" s="10">
        <v>43862</v>
      </c>
      <c r="B1059" s="3" t="s">
        <v>377</v>
      </c>
      <c r="C1059" s="3">
        <v>1600</v>
      </c>
      <c r="D1059" s="3" t="s">
        <v>11</v>
      </c>
      <c r="E1059" s="32">
        <v>374</v>
      </c>
      <c r="F1059" s="3">
        <v>380</v>
      </c>
      <c r="G1059" s="3">
        <v>385</v>
      </c>
      <c r="H1059" s="3">
        <v>0</v>
      </c>
      <c r="I1059" s="3">
        <v>0</v>
      </c>
      <c r="J1059" s="3">
        <v>0</v>
      </c>
      <c r="K1059" s="3">
        <v>0</v>
      </c>
      <c r="L1059" s="19">
        <v>0</v>
      </c>
      <c r="M1059" s="3" t="s">
        <v>294</v>
      </c>
    </row>
    <row r="1060" spans="1:13" ht="12.75">
      <c r="A1060" s="10">
        <v>43862</v>
      </c>
      <c r="B1060" s="3" t="s">
        <v>121</v>
      </c>
      <c r="C1060" s="3">
        <v>3000</v>
      </c>
      <c r="D1060" s="3" t="s">
        <v>11</v>
      </c>
      <c r="E1060" s="3">
        <v>320</v>
      </c>
      <c r="F1060" s="3">
        <v>330</v>
      </c>
      <c r="G1060" s="3">
        <v>340</v>
      </c>
      <c r="H1060" s="3">
        <v>0</v>
      </c>
      <c r="I1060" s="3">
        <v>0</v>
      </c>
      <c r="J1060" s="3">
        <v>0</v>
      </c>
      <c r="K1060" s="3">
        <v>0</v>
      </c>
      <c r="L1060" s="19">
        <v>-9000</v>
      </c>
      <c r="M1060" s="3" t="s">
        <v>291</v>
      </c>
    </row>
    <row r="1061" spans="1:13" ht="12.75">
      <c r="A1061" s="10">
        <v>43862</v>
      </c>
      <c r="B1061" s="3" t="s">
        <v>367</v>
      </c>
      <c r="C1061" s="3">
        <v>2300</v>
      </c>
      <c r="D1061" s="3" t="s">
        <v>11</v>
      </c>
      <c r="E1061" s="3">
        <v>255</v>
      </c>
      <c r="F1061" s="3">
        <v>256.5</v>
      </c>
      <c r="G1061" s="3">
        <v>258</v>
      </c>
      <c r="H1061" s="3">
        <v>260</v>
      </c>
      <c r="I1061" s="3">
        <v>3450</v>
      </c>
      <c r="J1061" s="3">
        <v>3450</v>
      </c>
      <c r="K1061" s="3">
        <v>0</v>
      </c>
      <c r="L1061" s="19">
        <f>I1061+J1061</f>
        <v>6900</v>
      </c>
      <c r="M1061" s="3" t="s">
        <v>292</v>
      </c>
    </row>
    <row r="1062" spans="1:13" ht="12.75">
      <c r="A1062" s="10">
        <v>43862</v>
      </c>
      <c r="B1062" s="3" t="s">
        <v>376</v>
      </c>
      <c r="C1062" s="3">
        <v>4100</v>
      </c>
      <c r="D1062" s="3" t="s">
        <v>11</v>
      </c>
      <c r="E1062" s="3">
        <v>106.1</v>
      </c>
      <c r="F1062" s="3">
        <v>107.5</v>
      </c>
      <c r="G1062" s="3">
        <v>109</v>
      </c>
      <c r="H1062" s="3">
        <v>0</v>
      </c>
      <c r="I1062" s="3">
        <v>0</v>
      </c>
      <c r="J1062" s="3">
        <v>0</v>
      </c>
      <c r="K1062" s="3">
        <v>0</v>
      </c>
      <c r="L1062" s="19">
        <v>0</v>
      </c>
      <c r="M1062" s="3" t="s">
        <v>294</v>
      </c>
    </row>
    <row r="1063" spans="1:13" ht="12.75">
      <c r="A1063" s="10">
        <v>43862</v>
      </c>
      <c r="B1063" s="3" t="s">
        <v>100</v>
      </c>
      <c r="C1063" s="3">
        <v>5334</v>
      </c>
      <c r="D1063" s="3" t="s">
        <v>11</v>
      </c>
      <c r="E1063" s="3">
        <v>121</v>
      </c>
      <c r="F1063" s="3">
        <v>121.8</v>
      </c>
      <c r="G1063" s="3">
        <v>122.6</v>
      </c>
      <c r="H1063" s="3">
        <v>123.5</v>
      </c>
      <c r="I1063" s="3">
        <v>0</v>
      </c>
      <c r="J1063" s="3">
        <v>0</v>
      </c>
      <c r="K1063" s="3">
        <v>0</v>
      </c>
      <c r="L1063" s="19">
        <v>0</v>
      </c>
      <c r="M1063" s="3" t="s">
        <v>294</v>
      </c>
    </row>
    <row r="1064" spans="1:13" ht="12.75">
      <c r="A1064" s="10">
        <v>43861</v>
      </c>
      <c r="B1064" s="3" t="s">
        <v>121</v>
      </c>
      <c r="C1064" s="3">
        <v>3000</v>
      </c>
      <c r="D1064" s="3" t="s">
        <v>11</v>
      </c>
      <c r="E1064" s="3">
        <v>319</v>
      </c>
      <c r="F1064" s="3">
        <v>320</v>
      </c>
      <c r="G1064" s="3">
        <v>321</v>
      </c>
      <c r="H1064" s="3">
        <v>322</v>
      </c>
      <c r="I1064" s="3">
        <v>3000</v>
      </c>
      <c r="J1064" s="3">
        <v>3000</v>
      </c>
      <c r="K1064" s="3">
        <v>3000</v>
      </c>
      <c r="L1064" s="19">
        <v>9000</v>
      </c>
      <c r="M1064" s="3" t="s">
        <v>290</v>
      </c>
    </row>
    <row r="1065" spans="1:13" ht="12.75">
      <c r="A1065" s="10">
        <v>43861</v>
      </c>
      <c r="B1065" s="3" t="s">
        <v>47</v>
      </c>
      <c r="C1065" s="3">
        <v>1851</v>
      </c>
      <c r="D1065" s="3" t="s">
        <v>11</v>
      </c>
      <c r="E1065" s="3">
        <v>494</v>
      </c>
      <c r="F1065" s="3">
        <v>496</v>
      </c>
      <c r="G1065" s="3">
        <v>498</v>
      </c>
      <c r="H1065" s="3">
        <v>500</v>
      </c>
      <c r="I1065" s="3">
        <v>3702</v>
      </c>
      <c r="J1065" s="3">
        <v>3702</v>
      </c>
      <c r="K1065" s="3">
        <v>0</v>
      </c>
      <c r="L1065" s="19">
        <f>I1065+J1065</f>
        <v>7404</v>
      </c>
      <c r="M1065" s="3" t="s">
        <v>292</v>
      </c>
    </row>
    <row r="1066" spans="1:13" ht="12.75">
      <c r="A1066" s="10">
        <v>43861</v>
      </c>
      <c r="B1066" s="3" t="s">
        <v>376</v>
      </c>
      <c r="C1066" s="3">
        <v>4100</v>
      </c>
      <c r="D1066" s="3" t="s">
        <v>80</v>
      </c>
      <c r="E1066" s="3">
        <v>109</v>
      </c>
      <c r="F1066" s="3">
        <v>108</v>
      </c>
      <c r="G1066" s="3">
        <v>107</v>
      </c>
      <c r="H1066" s="3">
        <v>106</v>
      </c>
      <c r="I1066" s="3">
        <v>4100</v>
      </c>
      <c r="J1066" s="3">
        <v>4100</v>
      </c>
      <c r="K1066" s="3">
        <v>4100</v>
      </c>
      <c r="L1066" s="19">
        <f>I1066+J1066+K1066</f>
        <v>12300</v>
      </c>
      <c r="M1066" s="3" t="s">
        <v>290</v>
      </c>
    </row>
    <row r="1067" spans="1:13" ht="12.75">
      <c r="A1067" s="10">
        <v>43861</v>
      </c>
      <c r="B1067" s="3" t="s">
        <v>32</v>
      </c>
      <c r="C1067" s="3">
        <v>1700</v>
      </c>
      <c r="D1067" s="3" t="s">
        <v>11</v>
      </c>
      <c r="E1067" s="3">
        <v>272</v>
      </c>
      <c r="F1067" s="3">
        <v>274</v>
      </c>
      <c r="G1067" s="3">
        <v>276</v>
      </c>
      <c r="H1067" s="3">
        <v>278</v>
      </c>
      <c r="I1067" s="3">
        <v>0</v>
      </c>
      <c r="J1067" s="3">
        <v>0</v>
      </c>
      <c r="K1067" s="3">
        <v>0</v>
      </c>
      <c r="L1067" s="19">
        <v>-4760</v>
      </c>
      <c r="M1067" s="3" t="s">
        <v>291</v>
      </c>
    </row>
    <row r="1068" spans="1:13" ht="12.75">
      <c r="A1068" s="10">
        <v>43861</v>
      </c>
      <c r="B1068" s="3" t="s">
        <v>26</v>
      </c>
      <c r="C1068" s="3">
        <v>1300</v>
      </c>
      <c r="D1068" s="3" t="s">
        <v>11</v>
      </c>
      <c r="E1068" s="3">
        <v>511</v>
      </c>
      <c r="F1068" s="3">
        <v>513.5</v>
      </c>
      <c r="G1068" s="3">
        <v>516</v>
      </c>
      <c r="H1068" s="3">
        <v>519</v>
      </c>
      <c r="I1068" s="3">
        <v>3250</v>
      </c>
      <c r="J1068" s="3">
        <v>0</v>
      </c>
      <c r="K1068" s="3">
        <v>0</v>
      </c>
      <c r="L1068" s="3">
        <v>3250</v>
      </c>
      <c r="M1068" s="3" t="s">
        <v>313</v>
      </c>
    </row>
    <row r="1069" spans="1:13" ht="12.75">
      <c r="A1069" s="10">
        <v>43860</v>
      </c>
      <c r="B1069" s="3" t="s">
        <v>16</v>
      </c>
      <c r="C1069" s="3">
        <v>4300</v>
      </c>
      <c r="D1069" s="3" t="s">
        <v>11</v>
      </c>
      <c r="E1069" s="3">
        <v>189</v>
      </c>
      <c r="F1069" s="3">
        <v>189.75</v>
      </c>
      <c r="G1069" s="3">
        <v>190.5</v>
      </c>
      <c r="H1069" s="3">
        <v>191.3</v>
      </c>
      <c r="I1069" s="3">
        <v>3225</v>
      </c>
      <c r="J1069" s="3">
        <v>3225</v>
      </c>
      <c r="K1069" s="3">
        <v>3440</v>
      </c>
      <c r="L1069" s="19">
        <f>I1069+J1069+K1069</f>
        <v>9890</v>
      </c>
      <c r="M1069" s="3" t="s">
        <v>290</v>
      </c>
    </row>
    <row r="1070" spans="1:13" ht="12.75">
      <c r="A1070" s="10">
        <v>43860</v>
      </c>
      <c r="B1070" s="3" t="s">
        <v>375</v>
      </c>
      <c r="C1070" s="3">
        <v>1100</v>
      </c>
      <c r="D1070" s="3" t="s">
        <v>11</v>
      </c>
      <c r="E1070" s="3">
        <v>785</v>
      </c>
      <c r="F1070" s="3">
        <v>788</v>
      </c>
      <c r="G1070" s="3">
        <v>791</v>
      </c>
      <c r="H1070" s="3">
        <v>794</v>
      </c>
      <c r="I1070" s="3">
        <v>3300</v>
      </c>
      <c r="J1070" s="3">
        <v>3300</v>
      </c>
      <c r="K1070" s="3">
        <v>3300</v>
      </c>
      <c r="L1070" s="19">
        <f>I1070+J1070+K1070</f>
        <v>9900</v>
      </c>
      <c r="M1070" s="3" t="s">
        <v>290</v>
      </c>
    </row>
    <row r="1071" spans="1:13" ht="12.75">
      <c r="A1071" s="10">
        <v>43859</v>
      </c>
      <c r="B1071" s="3" t="s">
        <v>12</v>
      </c>
      <c r="C1071" s="3">
        <v>2500</v>
      </c>
      <c r="D1071" s="3" t="s">
        <v>11</v>
      </c>
      <c r="E1071" s="3">
        <v>386</v>
      </c>
      <c r="F1071" s="3">
        <v>387.5</v>
      </c>
      <c r="G1071" s="3">
        <v>389</v>
      </c>
      <c r="H1071" s="3">
        <v>0</v>
      </c>
      <c r="I1071" s="3">
        <v>3750</v>
      </c>
      <c r="J1071" s="3">
        <v>3750</v>
      </c>
      <c r="K1071" s="3">
        <v>0</v>
      </c>
      <c r="L1071" s="19">
        <f>I1071+J1071</f>
        <v>7500</v>
      </c>
      <c r="M1071" s="3" t="s">
        <v>290</v>
      </c>
    </row>
    <row r="1072" spans="1:13" ht="12.75">
      <c r="A1072" s="10">
        <v>43859</v>
      </c>
      <c r="B1072" s="3" t="s">
        <v>139</v>
      </c>
      <c r="C1072" s="3">
        <v>1500</v>
      </c>
      <c r="D1072" s="3" t="s">
        <v>11</v>
      </c>
      <c r="E1072" s="3">
        <v>457</v>
      </c>
      <c r="F1072" s="3">
        <v>459</v>
      </c>
      <c r="G1072" s="3">
        <v>461</v>
      </c>
      <c r="H1072" s="3">
        <v>463</v>
      </c>
      <c r="I1072" s="3">
        <v>3000</v>
      </c>
      <c r="J1072" s="3">
        <v>0</v>
      </c>
      <c r="K1072" s="3">
        <v>0</v>
      </c>
      <c r="L1072" s="19">
        <v>3000</v>
      </c>
      <c r="M1072" s="3" t="s">
        <v>313</v>
      </c>
    </row>
    <row r="1073" spans="1:13" ht="12.75">
      <c r="A1073" s="10">
        <v>43859</v>
      </c>
      <c r="B1073" s="3" t="s">
        <v>16</v>
      </c>
      <c r="C1073" s="3">
        <v>4300</v>
      </c>
      <c r="D1073" s="3" t="s">
        <v>11</v>
      </c>
      <c r="E1073" s="3">
        <v>181</v>
      </c>
      <c r="F1073" s="3">
        <v>181.8</v>
      </c>
      <c r="G1073" s="3">
        <v>182.6</v>
      </c>
      <c r="H1073" s="3">
        <v>183.5</v>
      </c>
      <c r="I1073" s="3">
        <v>3440</v>
      </c>
      <c r="J1073" s="3">
        <v>3440</v>
      </c>
      <c r="K1073" s="3">
        <v>3870</v>
      </c>
      <c r="L1073" s="19">
        <f>I1073+J1073+K1073</f>
        <v>10750</v>
      </c>
      <c r="M1073" s="3" t="s">
        <v>290</v>
      </c>
    </row>
    <row r="1074" spans="1:13" ht="12.75">
      <c r="A1074" s="10">
        <v>43858</v>
      </c>
      <c r="B1074" s="3" t="s">
        <v>110</v>
      </c>
      <c r="C1074" s="3">
        <v>1000</v>
      </c>
      <c r="D1074" s="3" t="s">
        <v>11</v>
      </c>
      <c r="E1074" s="3">
        <v>582</v>
      </c>
      <c r="F1074" s="3">
        <v>588</v>
      </c>
      <c r="G1074" s="3">
        <v>591</v>
      </c>
      <c r="H1074" s="3">
        <v>0</v>
      </c>
      <c r="I1074" s="3">
        <v>0</v>
      </c>
      <c r="J1074" s="3">
        <v>0</v>
      </c>
      <c r="K1074" s="3">
        <v>0</v>
      </c>
      <c r="L1074" s="19">
        <v>-4500</v>
      </c>
      <c r="M1074" s="3" t="s">
        <v>291</v>
      </c>
    </row>
    <row r="1075" spans="1:13" ht="12.75">
      <c r="A1075" s="10">
        <v>43858</v>
      </c>
      <c r="B1075" s="3" t="s">
        <v>178</v>
      </c>
      <c r="C1075" s="3">
        <v>1250</v>
      </c>
      <c r="D1075" s="3" t="s">
        <v>11</v>
      </c>
      <c r="E1075" s="3">
        <v>462</v>
      </c>
      <c r="F1075" s="3">
        <v>465</v>
      </c>
      <c r="G1075" s="3">
        <v>468</v>
      </c>
      <c r="H1075" s="3">
        <v>471</v>
      </c>
      <c r="I1075" s="3">
        <v>0</v>
      </c>
      <c r="J1075" s="3">
        <v>0</v>
      </c>
      <c r="K1075" s="3">
        <v>0</v>
      </c>
      <c r="L1075" s="19">
        <v>0</v>
      </c>
      <c r="M1075" s="3" t="s">
        <v>294</v>
      </c>
    </row>
    <row r="1076" spans="1:13" ht="12.75">
      <c r="A1076" s="10">
        <v>43858</v>
      </c>
      <c r="B1076" s="3" t="s">
        <v>55</v>
      </c>
      <c r="C1076" s="3">
        <v>3000</v>
      </c>
      <c r="D1076" s="3" t="s">
        <v>11</v>
      </c>
      <c r="E1076" s="3">
        <v>319</v>
      </c>
      <c r="F1076" s="3">
        <v>320</v>
      </c>
      <c r="G1076" s="3">
        <v>321</v>
      </c>
      <c r="H1076" s="3">
        <v>322</v>
      </c>
      <c r="I1076" s="3">
        <v>0</v>
      </c>
      <c r="J1076" s="3">
        <v>0</v>
      </c>
      <c r="K1076" s="3">
        <v>0</v>
      </c>
      <c r="L1076" s="19">
        <v>-3900</v>
      </c>
      <c r="M1076" s="3" t="s">
        <v>291</v>
      </c>
    </row>
    <row r="1077" spans="1:13" ht="12.75">
      <c r="A1077" s="10">
        <v>43858</v>
      </c>
      <c r="B1077" s="3" t="s">
        <v>212</v>
      </c>
      <c r="C1077" s="3">
        <v>3500</v>
      </c>
      <c r="D1077" s="3" t="s">
        <v>11</v>
      </c>
      <c r="E1077" s="3">
        <v>198.5</v>
      </c>
      <c r="F1077" s="3">
        <v>199.5</v>
      </c>
      <c r="G1077" s="3">
        <v>200.5</v>
      </c>
      <c r="H1077" s="3">
        <v>201.5</v>
      </c>
      <c r="I1077" s="3">
        <v>0</v>
      </c>
      <c r="J1077" s="3">
        <v>0</v>
      </c>
      <c r="K1077" s="3">
        <v>0</v>
      </c>
      <c r="L1077" s="19">
        <v>-4550</v>
      </c>
      <c r="M1077" s="3" t="s">
        <v>291</v>
      </c>
    </row>
    <row r="1078" spans="1:13" ht="12.75">
      <c r="A1078" s="10">
        <v>43857</v>
      </c>
      <c r="B1078" s="3" t="s">
        <v>328</v>
      </c>
      <c r="C1078" s="3">
        <v>750</v>
      </c>
      <c r="D1078" s="3" t="s">
        <v>11</v>
      </c>
      <c r="E1078" s="3">
        <v>830</v>
      </c>
      <c r="F1078" s="3">
        <v>834</v>
      </c>
      <c r="G1078" s="3">
        <v>838</v>
      </c>
      <c r="H1078" s="3">
        <v>842</v>
      </c>
      <c r="I1078" s="3">
        <v>3000</v>
      </c>
      <c r="J1078" s="3">
        <v>0</v>
      </c>
      <c r="K1078" s="3">
        <v>0</v>
      </c>
      <c r="L1078" s="19">
        <v>3000</v>
      </c>
      <c r="M1078" s="3" t="s">
        <v>313</v>
      </c>
    </row>
    <row r="1079" spans="1:13" ht="12.75">
      <c r="A1079" s="10">
        <v>43857</v>
      </c>
      <c r="B1079" s="3" t="s">
        <v>230</v>
      </c>
      <c r="C1079" s="3">
        <v>1000</v>
      </c>
      <c r="D1079" s="3" t="s">
        <v>11</v>
      </c>
      <c r="E1079" s="3">
        <v>514</v>
      </c>
      <c r="F1079" s="3">
        <v>517</v>
      </c>
      <c r="G1079" s="3">
        <v>520</v>
      </c>
      <c r="H1079" s="3">
        <v>523</v>
      </c>
      <c r="I1079" s="3">
        <v>3000</v>
      </c>
      <c r="J1079" s="3">
        <v>0</v>
      </c>
      <c r="K1079" s="3">
        <v>0</v>
      </c>
      <c r="L1079" s="19">
        <v>3000</v>
      </c>
      <c r="M1079" s="3" t="s">
        <v>313</v>
      </c>
    </row>
    <row r="1080" spans="1:13" ht="12.75">
      <c r="A1080" s="10">
        <v>43857</v>
      </c>
      <c r="B1080" s="3" t="s">
        <v>217</v>
      </c>
      <c r="C1080" s="3">
        <v>750</v>
      </c>
      <c r="D1080" s="3" t="s">
        <v>11</v>
      </c>
      <c r="E1080" s="3">
        <v>1235</v>
      </c>
      <c r="F1080" s="3">
        <v>1240</v>
      </c>
      <c r="G1080" s="3">
        <v>1246</v>
      </c>
      <c r="H1080" s="3">
        <v>0</v>
      </c>
      <c r="I1080" s="3">
        <v>0</v>
      </c>
      <c r="J1080" s="3">
        <v>0</v>
      </c>
      <c r="K1080" s="3">
        <v>0</v>
      </c>
      <c r="L1080" s="19">
        <v>0</v>
      </c>
      <c r="M1080" s="3" t="s">
        <v>294</v>
      </c>
    </row>
    <row r="1081" spans="1:13" ht="12.75">
      <c r="A1081" s="10">
        <v>43854</v>
      </c>
      <c r="B1081" s="3" t="s">
        <v>374</v>
      </c>
      <c r="C1081" s="3">
        <v>1400</v>
      </c>
      <c r="D1081" s="3" t="s">
        <v>11</v>
      </c>
      <c r="E1081" s="3">
        <v>606</v>
      </c>
      <c r="F1081" s="3">
        <v>609</v>
      </c>
      <c r="G1081" s="3">
        <v>612</v>
      </c>
      <c r="H1081" s="3">
        <v>615</v>
      </c>
      <c r="I1081" s="3">
        <v>0</v>
      </c>
      <c r="J1081" s="3">
        <v>0</v>
      </c>
      <c r="K1081" s="3">
        <v>0</v>
      </c>
      <c r="L1081" s="19">
        <v>0</v>
      </c>
      <c r="M1081" s="3" t="s">
        <v>293</v>
      </c>
    </row>
    <row r="1082" spans="1:13" ht="12.75">
      <c r="A1082" s="10">
        <v>43854</v>
      </c>
      <c r="B1082" s="3" t="s">
        <v>93</v>
      </c>
      <c r="C1082" s="3">
        <v>900</v>
      </c>
      <c r="D1082" s="3" t="s">
        <v>11</v>
      </c>
      <c r="E1082" s="3">
        <v>556</v>
      </c>
      <c r="F1082" s="3">
        <v>560</v>
      </c>
      <c r="G1082" s="3">
        <v>564</v>
      </c>
      <c r="H1082" s="3">
        <v>568</v>
      </c>
      <c r="I1082" s="3">
        <v>3600</v>
      </c>
      <c r="J1082" s="3">
        <v>3600</v>
      </c>
      <c r="K1082" s="3">
        <v>0</v>
      </c>
      <c r="L1082" s="19">
        <f>I1082+J1082+K1082</f>
        <v>7200</v>
      </c>
      <c r="M1082" s="3" t="s">
        <v>292</v>
      </c>
    </row>
    <row r="1083" spans="1:13" ht="12.75">
      <c r="A1083" s="10">
        <v>43854</v>
      </c>
      <c r="B1083" s="3" t="s">
        <v>32</v>
      </c>
      <c r="C1083" s="3">
        <v>1700</v>
      </c>
      <c r="D1083" s="3" t="s">
        <v>11</v>
      </c>
      <c r="E1083" s="3">
        <v>284</v>
      </c>
      <c r="F1083" s="3">
        <v>286</v>
      </c>
      <c r="G1083" s="3">
        <v>288</v>
      </c>
      <c r="H1083" s="3">
        <v>290</v>
      </c>
      <c r="I1083" s="3">
        <v>3400</v>
      </c>
      <c r="J1083" s="3">
        <v>0</v>
      </c>
      <c r="K1083" s="3">
        <v>0</v>
      </c>
      <c r="L1083" s="19">
        <v>3400</v>
      </c>
      <c r="M1083" s="3" t="s">
        <v>313</v>
      </c>
    </row>
    <row r="1084" spans="1:13" ht="12.75">
      <c r="A1084" s="10">
        <v>43853</v>
      </c>
      <c r="B1084" s="3" t="s">
        <v>121</v>
      </c>
      <c r="C1084" s="3">
        <v>3000</v>
      </c>
      <c r="D1084" s="3" t="s">
        <v>11</v>
      </c>
      <c r="E1084" s="3">
        <v>319</v>
      </c>
      <c r="F1084" s="3">
        <v>320</v>
      </c>
      <c r="G1084" s="3">
        <v>321</v>
      </c>
      <c r="H1084" s="3">
        <v>322</v>
      </c>
      <c r="I1084" s="3">
        <v>3000</v>
      </c>
      <c r="J1084" s="3">
        <v>0</v>
      </c>
      <c r="K1084" s="3">
        <v>0</v>
      </c>
      <c r="L1084" s="19">
        <v>3000</v>
      </c>
      <c r="M1084" s="3" t="s">
        <v>313</v>
      </c>
    </row>
    <row r="1085" spans="1:13" ht="12.75">
      <c r="A1085" s="10">
        <v>43853</v>
      </c>
      <c r="B1085" s="3" t="s">
        <v>373</v>
      </c>
      <c r="C1085" s="3">
        <v>1200</v>
      </c>
      <c r="D1085" s="3" t="s">
        <v>11</v>
      </c>
      <c r="E1085" s="3">
        <v>735</v>
      </c>
      <c r="F1085" s="3">
        <v>738</v>
      </c>
      <c r="G1085" s="3">
        <v>741</v>
      </c>
      <c r="H1085" s="3">
        <v>744</v>
      </c>
      <c r="I1085" s="3">
        <v>3600</v>
      </c>
      <c r="J1085" s="3">
        <v>0</v>
      </c>
      <c r="K1085" s="3">
        <v>0</v>
      </c>
      <c r="L1085" s="19">
        <v>3600</v>
      </c>
      <c r="M1085" s="3" t="s">
        <v>313</v>
      </c>
    </row>
    <row r="1086" spans="1:13" ht="12.75">
      <c r="A1086" s="10">
        <v>43852</v>
      </c>
      <c r="B1086" s="3" t="s">
        <v>17</v>
      </c>
      <c r="C1086" s="3">
        <v>1000</v>
      </c>
      <c r="D1086" s="3" t="s">
        <v>11</v>
      </c>
      <c r="E1086" s="3">
        <v>507</v>
      </c>
      <c r="F1086" s="3">
        <v>510</v>
      </c>
      <c r="G1086" s="3">
        <v>513</v>
      </c>
      <c r="H1086" s="3">
        <v>516</v>
      </c>
      <c r="I1086" s="3">
        <v>3000</v>
      </c>
      <c r="J1086" s="3">
        <v>0</v>
      </c>
      <c r="K1086" s="3">
        <v>0</v>
      </c>
      <c r="L1086" s="19">
        <v>3000</v>
      </c>
      <c r="M1086" s="3" t="s">
        <v>313</v>
      </c>
    </row>
    <row r="1087" spans="1:13" ht="12.75">
      <c r="A1087" s="10">
        <v>43852</v>
      </c>
      <c r="B1087" s="3" t="s">
        <v>59</v>
      </c>
      <c r="C1087" s="3">
        <v>3500</v>
      </c>
      <c r="D1087" s="3" t="s">
        <v>11</v>
      </c>
      <c r="E1087" s="3">
        <v>207</v>
      </c>
      <c r="F1087" s="3">
        <v>208</v>
      </c>
      <c r="G1087" s="3">
        <v>209</v>
      </c>
      <c r="H1087" s="3">
        <v>210</v>
      </c>
      <c r="I1087" s="3">
        <v>3500</v>
      </c>
      <c r="J1087" s="3">
        <v>0</v>
      </c>
      <c r="K1087" s="3">
        <v>0</v>
      </c>
      <c r="L1087" s="19">
        <v>3500</v>
      </c>
      <c r="M1087" s="3" t="s">
        <v>313</v>
      </c>
    </row>
    <row r="1088" spans="1:13" ht="12.75">
      <c r="A1088" s="10">
        <v>43851</v>
      </c>
      <c r="B1088" s="3" t="s">
        <v>125</v>
      </c>
      <c r="C1088" s="3">
        <v>2000</v>
      </c>
      <c r="D1088" s="3" t="s">
        <v>11</v>
      </c>
      <c r="E1088" s="3">
        <v>239</v>
      </c>
      <c r="F1088" s="3">
        <v>241</v>
      </c>
      <c r="G1088" s="3">
        <v>243</v>
      </c>
      <c r="H1088" s="3">
        <v>245</v>
      </c>
      <c r="I1088" s="3">
        <v>4000</v>
      </c>
      <c r="J1088" s="3">
        <v>4000</v>
      </c>
      <c r="K1088" s="3">
        <v>0</v>
      </c>
      <c r="L1088" s="19">
        <v>8000</v>
      </c>
      <c r="M1088" s="3" t="s">
        <v>292</v>
      </c>
    </row>
    <row r="1089" spans="1:13" ht="12.75">
      <c r="A1089" s="10">
        <v>43851</v>
      </c>
      <c r="B1089" s="3" t="s">
        <v>363</v>
      </c>
      <c r="C1089" s="3">
        <v>1000</v>
      </c>
      <c r="D1089" s="3" t="s">
        <v>80</v>
      </c>
      <c r="E1089" s="3">
        <v>556</v>
      </c>
      <c r="F1089" s="3">
        <v>552</v>
      </c>
      <c r="G1089" s="3">
        <v>548</v>
      </c>
      <c r="H1089" s="3">
        <v>544</v>
      </c>
      <c r="I1089" s="3">
        <v>4000</v>
      </c>
      <c r="J1089" s="3">
        <v>0</v>
      </c>
      <c r="K1089" s="3">
        <v>0</v>
      </c>
      <c r="L1089" s="19">
        <v>4000</v>
      </c>
      <c r="M1089" s="3" t="s">
        <v>313</v>
      </c>
    </row>
    <row r="1090" spans="1:13" ht="12.75">
      <c r="A1090" s="10">
        <v>43851</v>
      </c>
      <c r="B1090" s="3" t="s">
        <v>121</v>
      </c>
      <c r="C1090" s="3">
        <v>3000</v>
      </c>
      <c r="D1090" s="3" t="s">
        <v>11</v>
      </c>
      <c r="E1090" s="3">
        <v>317</v>
      </c>
      <c r="F1090" s="3">
        <v>318</v>
      </c>
      <c r="G1090" s="3">
        <v>319</v>
      </c>
      <c r="H1090" s="3">
        <v>320</v>
      </c>
      <c r="I1090" s="3">
        <v>0</v>
      </c>
      <c r="J1090" s="3">
        <v>0</v>
      </c>
      <c r="K1090" s="3">
        <v>0</v>
      </c>
      <c r="L1090" s="19">
        <v>-4500</v>
      </c>
      <c r="M1090" s="3" t="s">
        <v>291</v>
      </c>
    </row>
    <row r="1091" spans="1:13" ht="12.75">
      <c r="A1091" s="10">
        <v>43851</v>
      </c>
      <c r="B1091" s="3" t="s">
        <v>156</v>
      </c>
      <c r="C1091" s="3">
        <v>2700</v>
      </c>
      <c r="D1091" s="3" t="s">
        <v>11</v>
      </c>
      <c r="E1091" s="3">
        <v>203</v>
      </c>
      <c r="F1091" s="3">
        <v>204.5</v>
      </c>
      <c r="G1091" s="3">
        <v>206</v>
      </c>
      <c r="H1091" s="3">
        <v>208</v>
      </c>
      <c r="I1091" s="3">
        <v>4050</v>
      </c>
      <c r="J1091" s="3">
        <v>0</v>
      </c>
      <c r="K1091" s="3">
        <v>0</v>
      </c>
      <c r="L1091" s="19">
        <v>4050</v>
      </c>
      <c r="M1091" s="3" t="s">
        <v>313</v>
      </c>
    </row>
    <row r="1092" spans="1:13" ht="12.75">
      <c r="A1092" s="10">
        <v>43850</v>
      </c>
      <c r="B1092" s="3" t="s">
        <v>32</v>
      </c>
      <c r="C1092" s="3">
        <v>1700</v>
      </c>
      <c r="D1092" s="3" t="s">
        <v>80</v>
      </c>
      <c r="E1092" s="3">
        <v>279</v>
      </c>
      <c r="F1092" s="3">
        <v>277</v>
      </c>
      <c r="G1092" s="3">
        <v>275</v>
      </c>
      <c r="H1092" s="3">
        <v>273</v>
      </c>
      <c r="I1092" s="3">
        <v>3400</v>
      </c>
      <c r="J1092" s="3">
        <v>3400</v>
      </c>
      <c r="K1092" s="3">
        <v>3400</v>
      </c>
      <c r="L1092" s="19">
        <f>I1092+J1092+K1092</f>
        <v>10200</v>
      </c>
      <c r="M1092" s="3" t="s">
        <v>290</v>
      </c>
    </row>
    <row r="1093" spans="1:13" ht="12.75">
      <c r="A1093" s="10">
        <v>43850</v>
      </c>
      <c r="B1093" s="3" t="s">
        <v>372</v>
      </c>
      <c r="C1093" s="3">
        <v>400</v>
      </c>
      <c r="D1093" s="3" t="s">
        <v>80</v>
      </c>
      <c r="E1093" s="3">
        <v>1690</v>
      </c>
      <c r="F1093" s="3">
        <v>1680</v>
      </c>
      <c r="G1093" s="3">
        <v>1670</v>
      </c>
      <c r="H1093" s="3">
        <v>1660</v>
      </c>
      <c r="I1093" s="3">
        <v>4000</v>
      </c>
      <c r="J1093" s="3">
        <v>4000</v>
      </c>
      <c r="K1093" s="3">
        <v>4000</v>
      </c>
      <c r="L1093" s="19">
        <f>I1093+K1093+J1093</f>
        <v>12000</v>
      </c>
      <c r="M1093" s="3" t="s">
        <v>290</v>
      </c>
    </row>
    <row r="1094" spans="1:13" ht="12.75">
      <c r="A1094" s="10">
        <v>43847</v>
      </c>
      <c r="B1094" s="3" t="s">
        <v>371</v>
      </c>
      <c r="C1094" s="3">
        <v>2200</v>
      </c>
      <c r="D1094" s="3" t="s">
        <v>11</v>
      </c>
      <c r="E1094" s="3">
        <v>559.5</v>
      </c>
      <c r="F1094" s="3">
        <v>561</v>
      </c>
      <c r="G1094" s="3">
        <v>563</v>
      </c>
      <c r="H1094" s="3">
        <v>565</v>
      </c>
      <c r="I1094" s="3">
        <v>3300</v>
      </c>
      <c r="J1094" s="3">
        <v>4400</v>
      </c>
      <c r="K1094" s="3">
        <v>4400</v>
      </c>
      <c r="L1094" s="19">
        <f>I1094+J1094+K1094</f>
        <v>12100</v>
      </c>
      <c r="M1094" s="3" t="s">
        <v>290</v>
      </c>
    </row>
    <row r="1095" spans="1:13" ht="12.75">
      <c r="A1095" s="10">
        <v>43847</v>
      </c>
      <c r="B1095" s="3" t="s">
        <v>17</v>
      </c>
      <c r="C1095" s="3">
        <v>1000</v>
      </c>
      <c r="D1095" s="3" t="s">
        <v>11</v>
      </c>
      <c r="E1095" s="3">
        <v>482</v>
      </c>
      <c r="F1095" s="3">
        <v>485</v>
      </c>
      <c r="G1095" s="3">
        <v>488</v>
      </c>
      <c r="H1095" s="3">
        <v>491</v>
      </c>
      <c r="I1095" s="3">
        <v>3000</v>
      </c>
      <c r="J1095" s="3">
        <v>3000</v>
      </c>
      <c r="K1095" s="3">
        <v>0</v>
      </c>
      <c r="L1095" s="19">
        <v>6000</v>
      </c>
      <c r="M1095" s="3" t="s">
        <v>292</v>
      </c>
    </row>
    <row r="1096" spans="1:13" ht="12.75">
      <c r="A1096" s="10">
        <v>43847</v>
      </c>
      <c r="B1096" s="3" t="s">
        <v>47</v>
      </c>
      <c r="C1096" s="3">
        <v>1851</v>
      </c>
      <c r="D1096" s="3" t="s">
        <v>11</v>
      </c>
      <c r="E1096" s="3">
        <v>494</v>
      </c>
      <c r="F1096" s="3">
        <v>496</v>
      </c>
      <c r="G1096" s="3">
        <v>498</v>
      </c>
      <c r="H1096" s="3">
        <v>500</v>
      </c>
      <c r="I1096" s="3">
        <v>3702</v>
      </c>
      <c r="J1096" s="3">
        <v>3702</v>
      </c>
      <c r="K1096" s="3">
        <v>3702</v>
      </c>
      <c r="L1096" s="19">
        <f>I1096+J1096+K1096</f>
        <v>11106</v>
      </c>
      <c r="M1096" s="3" t="s">
        <v>290</v>
      </c>
    </row>
    <row r="1097" spans="1:13" ht="12.75">
      <c r="A1097" s="10">
        <v>43846</v>
      </c>
      <c r="B1097" s="3" t="s">
        <v>59</v>
      </c>
      <c r="C1097" s="3">
        <v>3500</v>
      </c>
      <c r="D1097" s="3" t="s">
        <v>80</v>
      </c>
      <c r="E1097" s="3">
        <v>211</v>
      </c>
      <c r="F1097" s="3">
        <v>210</v>
      </c>
      <c r="G1097" s="3">
        <v>209</v>
      </c>
      <c r="H1097" s="3">
        <v>208</v>
      </c>
      <c r="I1097" s="3">
        <v>3500</v>
      </c>
      <c r="J1097" s="3">
        <v>0</v>
      </c>
      <c r="K1097" s="3">
        <v>0</v>
      </c>
      <c r="L1097" s="19">
        <v>3500</v>
      </c>
      <c r="M1097" s="3" t="s">
        <v>313</v>
      </c>
    </row>
    <row r="1098" spans="1:13" ht="12.75">
      <c r="A1098" s="10">
        <v>43846</v>
      </c>
      <c r="B1098" s="3" t="s">
        <v>79</v>
      </c>
      <c r="C1098" s="3">
        <v>1200</v>
      </c>
      <c r="D1098" s="3" t="s">
        <v>11</v>
      </c>
      <c r="E1098" s="3">
        <v>476</v>
      </c>
      <c r="F1098" s="3">
        <v>479</v>
      </c>
      <c r="G1098" s="3">
        <v>482</v>
      </c>
      <c r="H1098" s="3">
        <v>485</v>
      </c>
      <c r="I1098" s="3">
        <v>3600</v>
      </c>
      <c r="J1098" s="3">
        <v>3600</v>
      </c>
      <c r="K1098" s="3">
        <v>3600</v>
      </c>
      <c r="L1098" s="19">
        <f>I1098+J1098+K1098</f>
        <v>10800</v>
      </c>
      <c r="M1098" s="3" t="s">
        <v>290</v>
      </c>
    </row>
    <row r="1099" spans="1:13" ht="12.75">
      <c r="A1099" s="10">
        <v>43846</v>
      </c>
      <c r="B1099" s="3" t="s">
        <v>139</v>
      </c>
      <c r="C1099" s="3">
        <v>1500</v>
      </c>
      <c r="D1099" s="3" t="s">
        <v>80</v>
      </c>
      <c r="E1099" s="3">
        <v>499</v>
      </c>
      <c r="F1099" s="3">
        <v>497</v>
      </c>
      <c r="G1099" s="3">
        <v>495</v>
      </c>
      <c r="H1099" s="3">
        <v>493</v>
      </c>
      <c r="I1099" s="3">
        <v>3000</v>
      </c>
      <c r="J1099" s="3">
        <v>3000</v>
      </c>
      <c r="K1099" s="3">
        <v>0</v>
      </c>
      <c r="L1099" s="19">
        <v>6000</v>
      </c>
      <c r="M1099" s="3" t="s">
        <v>292</v>
      </c>
    </row>
    <row r="1100" spans="1:13" ht="12.75">
      <c r="A1100" s="10">
        <v>43845</v>
      </c>
      <c r="B1100" s="3" t="s">
        <v>59</v>
      </c>
      <c r="C1100" s="3">
        <v>3500</v>
      </c>
      <c r="D1100" s="3" t="s">
        <v>11</v>
      </c>
      <c r="E1100" s="3">
        <v>215</v>
      </c>
      <c r="F1100" s="3">
        <v>216.5</v>
      </c>
      <c r="G1100" s="3">
        <v>218.5</v>
      </c>
      <c r="H1100" s="3">
        <v>0</v>
      </c>
      <c r="I1100" s="3">
        <v>0</v>
      </c>
      <c r="J1100" s="3">
        <v>0</v>
      </c>
      <c r="K1100" s="3">
        <v>0</v>
      </c>
      <c r="L1100" s="19">
        <v>0</v>
      </c>
      <c r="M1100" s="3" t="s">
        <v>294</v>
      </c>
    </row>
    <row r="1101" spans="1:13" ht="12.75">
      <c r="A1101" s="10">
        <v>43845</v>
      </c>
      <c r="B1101" s="3" t="s">
        <v>32</v>
      </c>
      <c r="C1101" s="3">
        <v>1700</v>
      </c>
      <c r="D1101" s="3" t="s">
        <v>11</v>
      </c>
      <c r="E1101" s="3">
        <v>272</v>
      </c>
      <c r="F1101" s="3">
        <v>275</v>
      </c>
      <c r="G1101" s="3">
        <v>278</v>
      </c>
      <c r="H1101" s="3">
        <v>0</v>
      </c>
      <c r="I1101" s="3">
        <v>5100</v>
      </c>
      <c r="J1101" s="3">
        <v>0</v>
      </c>
      <c r="K1101" s="3">
        <v>0</v>
      </c>
      <c r="L1101" s="19">
        <v>5100</v>
      </c>
      <c r="M1101" s="3" t="s">
        <v>313</v>
      </c>
    </row>
    <row r="1102" spans="1:13" ht="12.75">
      <c r="A1102" s="10">
        <v>43845</v>
      </c>
      <c r="B1102" s="3" t="s">
        <v>28</v>
      </c>
      <c r="C1102" s="3">
        <v>750</v>
      </c>
      <c r="D1102" s="3" t="s">
        <v>11</v>
      </c>
      <c r="E1102" s="3">
        <v>1192</v>
      </c>
      <c r="F1102" s="3">
        <v>1197</v>
      </c>
      <c r="G1102" s="3">
        <v>1204</v>
      </c>
      <c r="H1102" s="3">
        <v>0</v>
      </c>
      <c r="I1102" s="3">
        <v>0</v>
      </c>
      <c r="J1102" s="3">
        <v>0</v>
      </c>
      <c r="K1102" s="3">
        <v>0</v>
      </c>
      <c r="L1102" s="19">
        <v>-5250</v>
      </c>
      <c r="M1102" s="3" t="s">
        <v>291</v>
      </c>
    </row>
    <row r="1103" spans="1:13" ht="12.75">
      <c r="A1103" s="10">
        <v>43844</v>
      </c>
      <c r="B1103" s="3" t="s">
        <v>139</v>
      </c>
      <c r="C1103" s="3">
        <v>1500</v>
      </c>
      <c r="D1103" s="3" t="s">
        <v>11</v>
      </c>
      <c r="E1103" s="3">
        <v>506</v>
      </c>
      <c r="F1103" s="3">
        <v>508</v>
      </c>
      <c r="G1103" s="3">
        <v>510</v>
      </c>
      <c r="H1103" s="3">
        <v>512</v>
      </c>
      <c r="I1103" s="3">
        <v>1500</v>
      </c>
      <c r="J1103" s="3">
        <v>0</v>
      </c>
      <c r="K1103" s="3">
        <v>0</v>
      </c>
      <c r="L1103" s="19">
        <v>-1500</v>
      </c>
      <c r="M1103" s="3" t="s">
        <v>291</v>
      </c>
    </row>
    <row r="1104" spans="1:13" ht="12.75">
      <c r="A1104" s="10">
        <v>43844</v>
      </c>
      <c r="B1104" s="3" t="s">
        <v>59</v>
      </c>
      <c r="C1104" s="3">
        <v>3500</v>
      </c>
      <c r="D1104" s="3" t="s">
        <v>11</v>
      </c>
      <c r="E1104" s="3">
        <v>215</v>
      </c>
      <c r="F1104" s="3">
        <v>216</v>
      </c>
      <c r="G1104" s="3">
        <v>217</v>
      </c>
      <c r="H1104" s="3">
        <v>218</v>
      </c>
      <c r="I1104" s="3">
        <v>0</v>
      </c>
      <c r="J1104" s="3">
        <v>0</v>
      </c>
      <c r="K1104" s="3">
        <v>0</v>
      </c>
      <c r="L1104" s="19">
        <v>-5250</v>
      </c>
      <c r="M1104" s="3" t="s">
        <v>291</v>
      </c>
    </row>
    <row r="1105" spans="1:13" ht="12.75">
      <c r="A1105" s="10">
        <v>43844</v>
      </c>
      <c r="B1105" s="3" t="s">
        <v>93</v>
      </c>
      <c r="C1105" s="3">
        <v>900</v>
      </c>
      <c r="D1105" s="3" t="s">
        <v>80</v>
      </c>
      <c r="E1105" s="3">
        <v>589</v>
      </c>
      <c r="F1105" s="3">
        <v>585</v>
      </c>
      <c r="G1105" s="3">
        <v>581</v>
      </c>
      <c r="H1105" s="3">
        <v>577</v>
      </c>
      <c r="I1105" s="3">
        <v>3600</v>
      </c>
      <c r="J1105" s="3">
        <v>0</v>
      </c>
      <c r="K1105" s="3">
        <v>0</v>
      </c>
      <c r="L1105" s="19">
        <v>3600</v>
      </c>
      <c r="M1105" s="3" t="s">
        <v>313</v>
      </c>
    </row>
    <row r="1106" spans="1:13" ht="12.75">
      <c r="A1106" s="10">
        <v>43843</v>
      </c>
      <c r="B1106" s="3" t="s">
        <v>59</v>
      </c>
      <c r="C1106" s="3">
        <v>3500</v>
      </c>
      <c r="D1106" s="3" t="s">
        <v>11</v>
      </c>
      <c r="E1106" s="3">
        <v>213</v>
      </c>
      <c r="F1106" s="3">
        <v>213.9</v>
      </c>
      <c r="G1106" s="3">
        <v>215</v>
      </c>
      <c r="H1106" s="3">
        <v>216</v>
      </c>
      <c r="I1106" s="3">
        <v>0</v>
      </c>
      <c r="J1106" s="3">
        <v>0</v>
      </c>
      <c r="K1106" s="3">
        <v>0</v>
      </c>
      <c r="L1106" s="19">
        <v>-4550</v>
      </c>
      <c r="M1106" s="3" t="s">
        <v>291</v>
      </c>
    </row>
    <row r="1107" spans="1:13" ht="12.75">
      <c r="A1107" s="10">
        <v>43843</v>
      </c>
      <c r="B1107" s="3" t="s">
        <v>121</v>
      </c>
      <c r="C1107" s="3">
        <v>3000</v>
      </c>
      <c r="D1107" s="3" t="s">
        <v>11</v>
      </c>
      <c r="E1107" s="3">
        <v>335.5</v>
      </c>
      <c r="F1107" s="3">
        <v>336.5</v>
      </c>
      <c r="G1107" s="3">
        <v>337.5</v>
      </c>
      <c r="H1107" s="3">
        <v>338.5</v>
      </c>
      <c r="I1107" s="3">
        <v>0</v>
      </c>
      <c r="J1107" s="3">
        <v>0</v>
      </c>
      <c r="K1107" s="3">
        <v>0</v>
      </c>
      <c r="L1107" s="19">
        <v>-4500</v>
      </c>
      <c r="M1107" s="3" t="s">
        <v>291</v>
      </c>
    </row>
    <row r="1108" spans="1:13" ht="12.75">
      <c r="A1108" s="10">
        <v>43840</v>
      </c>
      <c r="B1108" s="3" t="s">
        <v>156</v>
      </c>
      <c r="C1108" s="3">
        <v>2700</v>
      </c>
      <c r="D1108" s="3" t="s">
        <v>11</v>
      </c>
      <c r="E1108" s="3">
        <v>201</v>
      </c>
      <c r="F1108" s="3">
        <v>202.3</v>
      </c>
      <c r="G1108" s="3">
        <v>203.6</v>
      </c>
      <c r="H1108" s="3">
        <v>205</v>
      </c>
      <c r="I1108" s="3">
        <v>3510</v>
      </c>
      <c r="J1108" s="3">
        <v>3510</v>
      </c>
      <c r="K1108" s="3">
        <v>3780</v>
      </c>
      <c r="L1108" s="19">
        <f>I1108+J1108+K1108</f>
        <v>10800</v>
      </c>
      <c r="M1108" s="3" t="s">
        <v>290</v>
      </c>
    </row>
    <row r="1109" spans="1:13" ht="12.75">
      <c r="A1109" s="10">
        <v>43840</v>
      </c>
      <c r="B1109" s="3" t="s">
        <v>125</v>
      </c>
      <c r="C1109" s="3">
        <v>2000</v>
      </c>
      <c r="D1109" s="3" t="s">
        <v>11</v>
      </c>
      <c r="E1109" s="3">
        <v>253</v>
      </c>
      <c r="F1109" s="3">
        <v>254.5</v>
      </c>
      <c r="G1109" s="3">
        <v>256</v>
      </c>
      <c r="H1109" s="3">
        <v>258</v>
      </c>
      <c r="I1109" s="3">
        <v>3000</v>
      </c>
      <c r="J1109" s="3">
        <v>0</v>
      </c>
      <c r="K1109" s="3">
        <v>0</v>
      </c>
      <c r="L1109" s="19">
        <v>3000</v>
      </c>
      <c r="M1109" s="3" t="s">
        <v>313</v>
      </c>
    </row>
    <row r="1110" spans="1:13" ht="12.75">
      <c r="A1110" s="10">
        <v>43839</v>
      </c>
      <c r="B1110" s="3" t="s">
        <v>16</v>
      </c>
      <c r="C1110" s="3">
        <v>4300</v>
      </c>
      <c r="D1110" s="3" t="s">
        <v>11</v>
      </c>
      <c r="E1110" s="3">
        <v>190</v>
      </c>
      <c r="F1110" s="3">
        <v>191</v>
      </c>
      <c r="G1110" s="3">
        <v>192</v>
      </c>
      <c r="H1110" s="3">
        <v>193</v>
      </c>
      <c r="I1110" s="3">
        <v>4300</v>
      </c>
      <c r="J1110" s="3">
        <v>4300</v>
      </c>
      <c r="K1110" s="3">
        <v>4300</v>
      </c>
      <c r="L1110" s="19">
        <f>I1110+J1110+K1110</f>
        <v>12900</v>
      </c>
      <c r="M1110" s="3" t="s">
        <v>290</v>
      </c>
    </row>
    <row r="1111" spans="1:13" ht="12.75">
      <c r="A1111" s="10">
        <v>43839</v>
      </c>
      <c r="B1111" s="3" t="s">
        <v>156</v>
      </c>
      <c r="C1111" s="3">
        <v>2700</v>
      </c>
      <c r="D1111" s="3" t="s">
        <v>80</v>
      </c>
      <c r="E1111" s="3">
        <v>199.5</v>
      </c>
      <c r="F1111" s="3">
        <v>198</v>
      </c>
      <c r="G1111" s="3">
        <v>196.5</v>
      </c>
      <c r="H1111" s="3">
        <v>195</v>
      </c>
      <c r="I1111" s="3">
        <v>4050</v>
      </c>
      <c r="J1111" s="3">
        <v>0</v>
      </c>
      <c r="K1111" s="3">
        <v>0</v>
      </c>
      <c r="L1111" s="19">
        <v>4050</v>
      </c>
      <c r="M1111" s="3" t="s">
        <v>313</v>
      </c>
    </row>
    <row r="1112" spans="1:13" ht="12.75">
      <c r="A1112" s="10">
        <v>43839</v>
      </c>
      <c r="B1112" s="3" t="s">
        <v>125</v>
      </c>
      <c r="C1112" s="3">
        <v>2000</v>
      </c>
      <c r="D1112" s="3" t="s">
        <v>11</v>
      </c>
      <c r="E1112" s="3">
        <v>245.5</v>
      </c>
      <c r="F1112" s="3">
        <v>247</v>
      </c>
      <c r="G1112" s="3">
        <v>249</v>
      </c>
      <c r="H1112" s="3">
        <v>251</v>
      </c>
      <c r="I1112" s="3">
        <v>3000</v>
      </c>
      <c r="J1112" s="3">
        <v>0</v>
      </c>
      <c r="K1112" s="3">
        <v>0</v>
      </c>
      <c r="L1112" s="19">
        <v>3000</v>
      </c>
      <c r="M1112" s="3" t="s">
        <v>313</v>
      </c>
    </row>
    <row r="1113" spans="1:13" ht="12.75">
      <c r="A1113" s="10">
        <v>43839</v>
      </c>
      <c r="B1113" s="3" t="s">
        <v>32</v>
      </c>
      <c r="C1113" s="3">
        <v>1700</v>
      </c>
      <c r="D1113" s="3" t="s">
        <v>11</v>
      </c>
      <c r="E1113" s="3">
        <v>273</v>
      </c>
      <c r="F1113" s="3">
        <v>275</v>
      </c>
      <c r="G1113" s="3">
        <v>277</v>
      </c>
      <c r="H1113" s="3">
        <v>279</v>
      </c>
      <c r="I1113" s="3">
        <v>3400</v>
      </c>
      <c r="J1113" s="3">
        <v>0</v>
      </c>
      <c r="K1113" s="3">
        <v>0</v>
      </c>
      <c r="L1113" s="19">
        <v>3400</v>
      </c>
      <c r="M1113" s="3" t="s">
        <v>313</v>
      </c>
    </row>
    <row r="1114" spans="1:13" ht="12.75">
      <c r="A1114" s="10">
        <v>43838</v>
      </c>
      <c r="B1114" s="3" t="s">
        <v>47</v>
      </c>
      <c r="C1114" s="3">
        <v>1851</v>
      </c>
      <c r="D1114" s="3" t="s">
        <v>11</v>
      </c>
      <c r="E1114" s="3">
        <v>453.5</v>
      </c>
      <c r="F1114" s="3">
        <v>455.5</v>
      </c>
      <c r="G1114" s="3">
        <v>457.5</v>
      </c>
      <c r="H1114" s="3">
        <v>460</v>
      </c>
      <c r="I1114" s="3">
        <v>3702</v>
      </c>
      <c r="J1114" s="3">
        <v>3702</v>
      </c>
      <c r="K1114" s="3">
        <v>4627.5</v>
      </c>
      <c r="L1114" s="19">
        <f>I1114+J1114+K1114</f>
        <v>12031.5</v>
      </c>
      <c r="M1114" s="3" t="s">
        <v>290</v>
      </c>
    </row>
    <row r="1115" spans="1:13" ht="12.75">
      <c r="A1115" s="10">
        <v>43838</v>
      </c>
      <c r="B1115" s="3" t="s">
        <v>370</v>
      </c>
      <c r="C1115" s="3">
        <v>750</v>
      </c>
      <c r="D1115" s="3" t="s">
        <v>11</v>
      </c>
      <c r="E1115" s="3">
        <v>750</v>
      </c>
      <c r="F1115" s="3">
        <v>755</v>
      </c>
      <c r="G1115" s="3">
        <v>760</v>
      </c>
      <c r="H1115" s="3">
        <v>765</v>
      </c>
      <c r="I1115" s="3">
        <v>0</v>
      </c>
      <c r="J1115" s="3">
        <v>0</v>
      </c>
      <c r="K1115" s="3">
        <v>0</v>
      </c>
      <c r="L1115" s="19">
        <v>-5250</v>
      </c>
      <c r="M1115" s="3" t="s">
        <v>291</v>
      </c>
    </row>
    <row r="1116" spans="1:13" ht="12.75">
      <c r="A1116" s="10">
        <v>43838</v>
      </c>
      <c r="B1116" s="3" t="s">
        <v>121</v>
      </c>
      <c r="C1116" s="3">
        <v>3000</v>
      </c>
      <c r="D1116" s="3" t="s">
        <v>11</v>
      </c>
      <c r="E1116" s="3">
        <v>316</v>
      </c>
      <c r="F1116" s="3">
        <v>317</v>
      </c>
      <c r="G1116" s="3">
        <v>318</v>
      </c>
      <c r="H1116" s="3">
        <v>319</v>
      </c>
      <c r="I1116" s="3">
        <v>3000</v>
      </c>
      <c r="J1116" s="3">
        <v>3000</v>
      </c>
      <c r="K1116" s="3">
        <v>3000</v>
      </c>
      <c r="L1116" s="19">
        <v>9000</v>
      </c>
      <c r="M1116" s="3" t="s">
        <v>290</v>
      </c>
    </row>
    <row r="1117" spans="1:13" ht="12.75">
      <c r="A1117" s="10">
        <v>43837</v>
      </c>
      <c r="B1117" s="3" t="s">
        <v>59</v>
      </c>
      <c r="C1117" s="3">
        <v>3500</v>
      </c>
      <c r="D1117" s="3" t="s">
        <v>11</v>
      </c>
      <c r="E1117" s="3">
        <v>212.5</v>
      </c>
      <c r="F1117" s="3">
        <v>213.5</v>
      </c>
      <c r="G1117" s="3">
        <v>214.5</v>
      </c>
      <c r="H1117" s="3">
        <v>215.5</v>
      </c>
      <c r="I1117" s="3">
        <v>3500</v>
      </c>
      <c r="J1117" s="3">
        <v>0</v>
      </c>
      <c r="K1117" s="3">
        <v>0</v>
      </c>
      <c r="L1117" s="19">
        <v>3500</v>
      </c>
      <c r="M1117" s="3" t="s">
        <v>313</v>
      </c>
    </row>
    <row r="1118" spans="1:13" ht="12.75">
      <c r="A1118" s="10">
        <v>43837</v>
      </c>
      <c r="B1118" s="3" t="s">
        <v>36</v>
      </c>
      <c r="C1118" s="3">
        <v>3500</v>
      </c>
      <c r="D1118" s="3" t="s">
        <v>11</v>
      </c>
      <c r="E1118" s="3">
        <v>155</v>
      </c>
      <c r="F1118" s="3">
        <v>156</v>
      </c>
      <c r="G1118" s="3">
        <v>157</v>
      </c>
      <c r="H1118" s="3">
        <v>158</v>
      </c>
      <c r="I1118" s="3">
        <v>3500</v>
      </c>
      <c r="J1118" s="3">
        <v>0</v>
      </c>
      <c r="K1118" s="3">
        <v>0</v>
      </c>
      <c r="L1118" s="19">
        <v>3500</v>
      </c>
      <c r="M1118" s="3" t="s">
        <v>313</v>
      </c>
    </row>
    <row r="1119" spans="1:13" ht="12.75">
      <c r="A1119" s="10">
        <v>43836</v>
      </c>
      <c r="B1119" s="3" t="s">
        <v>32</v>
      </c>
      <c r="C1119" s="3">
        <v>1700</v>
      </c>
      <c r="D1119" s="3" t="s">
        <v>80</v>
      </c>
      <c r="E1119" s="3">
        <v>267</v>
      </c>
      <c r="F1119" s="3">
        <v>265</v>
      </c>
      <c r="G1119" s="3">
        <v>263</v>
      </c>
      <c r="H1119" s="3">
        <v>261</v>
      </c>
      <c r="I1119" s="3">
        <v>3400</v>
      </c>
      <c r="J1119" s="3">
        <v>3400</v>
      </c>
      <c r="K1119" s="3">
        <v>0</v>
      </c>
      <c r="L1119" s="19">
        <f>I1119+J1119</f>
        <v>6800</v>
      </c>
      <c r="M1119" s="3" t="s">
        <v>292</v>
      </c>
    </row>
    <row r="1120" spans="1:13" ht="12.75">
      <c r="A1120" s="10">
        <v>43836</v>
      </c>
      <c r="B1120" s="3" t="s">
        <v>121</v>
      </c>
      <c r="C1120" s="3">
        <v>3000</v>
      </c>
      <c r="D1120" s="3" t="s">
        <v>80</v>
      </c>
      <c r="E1120" s="3">
        <v>324.5</v>
      </c>
      <c r="F1120" s="3">
        <v>323.5</v>
      </c>
      <c r="G1120" s="3">
        <v>322.5</v>
      </c>
      <c r="H1120" s="3">
        <v>321.5</v>
      </c>
      <c r="I1120" s="3">
        <v>3000</v>
      </c>
      <c r="J1120" s="3">
        <v>3000</v>
      </c>
      <c r="K1120" s="3">
        <v>3000</v>
      </c>
      <c r="L1120" s="19">
        <v>9000</v>
      </c>
      <c r="M1120" s="3" t="s">
        <v>290</v>
      </c>
    </row>
    <row r="1121" spans="1:13" ht="12.75">
      <c r="A1121" s="10">
        <v>43836</v>
      </c>
      <c r="B1121" s="3" t="s">
        <v>81</v>
      </c>
      <c r="C1121" s="3">
        <v>4000</v>
      </c>
      <c r="D1121" s="3" t="s">
        <v>80</v>
      </c>
      <c r="E1121" s="3">
        <v>189</v>
      </c>
      <c r="F1121" s="3">
        <v>188</v>
      </c>
      <c r="G1121" s="3">
        <v>187</v>
      </c>
      <c r="H1121" s="3">
        <v>186</v>
      </c>
      <c r="I1121" s="3">
        <v>0</v>
      </c>
      <c r="J1121" s="3">
        <v>0</v>
      </c>
      <c r="K1121" s="3">
        <v>0</v>
      </c>
      <c r="L1121" s="19">
        <v>-5200</v>
      </c>
      <c r="M1121" s="3" t="s">
        <v>291</v>
      </c>
    </row>
    <row r="1122" spans="1:13" ht="12.75">
      <c r="A1122" s="10">
        <v>43836</v>
      </c>
      <c r="B1122" s="3" t="s">
        <v>156</v>
      </c>
      <c r="C1122" s="3">
        <v>2700</v>
      </c>
      <c r="D1122" s="3" t="s">
        <v>80</v>
      </c>
      <c r="E1122" s="3">
        <v>202</v>
      </c>
      <c r="F1122" s="3">
        <v>200.5</v>
      </c>
      <c r="G1122" s="3">
        <v>199</v>
      </c>
      <c r="H1122" s="3">
        <v>197</v>
      </c>
      <c r="I1122" s="3">
        <v>4050</v>
      </c>
      <c r="J1122" s="3">
        <v>0</v>
      </c>
      <c r="K1122" s="3">
        <v>0</v>
      </c>
      <c r="L1122" s="19">
        <v>4050</v>
      </c>
      <c r="M1122" s="3" t="s">
        <v>313</v>
      </c>
    </row>
    <row r="1123" spans="1:13" ht="12.75">
      <c r="A1123" s="10">
        <v>43836</v>
      </c>
      <c r="B1123" s="3" t="s">
        <v>369</v>
      </c>
      <c r="C1123" s="3">
        <v>600</v>
      </c>
      <c r="D1123" s="3" t="s">
        <v>80</v>
      </c>
      <c r="E1123" s="3">
        <v>1713</v>
      </c>
      <c r="F1123" s="3">
        <v>1703</v>
      </c>
      <c r="G1123" s="3">
        <v>1690</v>
      </c>
      <c r="H1123" s="3">
        <v>0</v>
      </c>
      <c r="I1123" s="3">
        <v>6000</v>
      </c>
      <c r="J1123" s="3">
        <v>0</v>
      </c>
      <c r="K1123" s="3">
        <v>0</v>
      </c>
      <c r="L1123" s="19">
        <v>6000</v>
      </c>
      <c r="M1123" s="3" t="s">
        <v>313</v>
      </c>
    </row>
    <row r="1124" spans="1:13" ht="12.75">
      <c r="A1124" s="10">
        <v>43833</v>
      </c>
      <c r="B1124" s="3" t="s">
        <v>369</v>
      </c>
      <c r="C1124" s="3">
        <v>600</v>
      </c>
      <c r="D1124" s="3" t="s">
        <v>80</v>
      </c>
      <c r="E1124" s="3">
        <v>1767</v>
      </c>
      <c r="F1124" s="3">
        <v>1760</v>
      </c>
      <c r="G1124" s="3">
        <v>1753</v>
      </c>
      <c r="H1124" s="3">
        <v>1745</v>
      </c>
      <c r="I1124" s="3">
        <v>4200</v>
      </c>
      <c r="J1124" s="3">
        <v>0</v>
      </c>
      <c r="K1124" s="3">
        <v>0</v>
      </c>
      <c r="L1124" s="19">
        <v>4200</v>
      </c>
      <c r="M1124" s="3" t="s">
        <v>313</v>
      </c>
    </row>
    <row r="1125" spans="1:13" ht="12.75">
      <c r="A1125" s="10">
        <v>43833</v>
      </c>
      <c r="B1125" s="3" t="s">
        <v>32</v>
      </c>
      <c r="C1125" s="3">
        <v>1700</v>
      </c>
      <c r="D1125" s="3" t="s">
        <v>80</v>
      </c>
      <c r="E1125" s="3">
        <v>283</v>
      </c>
      <c r="F1125" s="3">
        <v>281</v>
      </c>
      <c r="G1125" s="3">
        <v>279</v>
      </c>
      <c r="H1125" s="3">
        <v>277</v>
      </c>
      <c r="I1125" s="3">
        <v>3400</v>
      </c>
      <c r="J1125" s="3">
        <v>3400</v>
      </c>
      <c r="K1125" s="3">
        <v>3400</v>
      </c>
      <c r="L1125" s="19">
        <f>I1125+J1125+K1125</f>
        <v>10200</v>
      </c>
      <c r="M1125" s="3" t="s">
        <v>290</v>
      </c>
    </row>
    <row r="1126" spans="1:13" ht="12.75">
      <c r="A1126" s="10">
        <v>43832</v>
      </c>
      <c r="B1126" s="3" t="s">
        <v>139</v>
      </c>
      <c r="C1126" s="3">
        <v>1500</v>
      </c>
      <c r="D1126" s="3" t="s">
        <v>11</v>
      </c>
      <c r="E1126" s="3">
        <v>484</v>
      </c>
      <c r="F1126" s="3">
        <v>486</v>
      </c>
      <c r="G1126" s="3">
        <v>488</v>
      </c>
      <c r="H1126" s="3">
        <v>490</v>
      </c>
      <c r="I1126" s="3">
        <v>3000</v>
      </c>
      <c r="J1126" s="3">
        <v>3000</v>
      </c>
      <c r="K1126" s="3">
        <v>0</v>
      </c>
      <c r="L1126" s="19">
        <v>6000</v>
      </c>
      <c r="M1126" s="3" t="s">
        <v>292</v>
      </c>
    </row>
    <row r="1127" spans="1:13" ht="12.75">
      <c r="A1127" s="10">
        <v>43832</v>
      </c>
      <c r="B1127" s="3" t="s">
        <v>59</v>
      </c>
      <c r="C1127" s="3">
        <v>3500</v>
      </c>
      <c r="D1127" s="3" t="s">
        <v>11</v>
      </c>
      <c r="E1127" s="3">
        <v>219</v>
      </c>
      <c r="F1127" s="3">
        <v>220</v>
      </c>
      <c r="G1127" s="3">
        <v>221</v>
      </c>
      <c r="H1127" s="3">
        <v>222</v>
      </c>
      <c r="I1127" s="3">
        <v>3500</v>
      </c>
      <c r="J1127" s="3">
        <v>3500</v>
      </c>
      <c r="K1127" s="3">
        <v>3500</v>
      </c>
      <c r="L1127" s="19">
        <f>I1127+J1127+K1127</f>
        <v>10500</v>
      </c>
      <c r="M1127" s="3" t="s">
        <v>290</v>
      </c>
    </row>
    <row r="1128" spans="1:13" ht="12.75">
      <c r="A1128" s="10">
        <v>43832</v>
      </c>
      <c r="B1128" s="3" t="s">
        <v>368</v>
      </c>
      <c r="C1128" s="3">
        <v>1700</v>
      </c>
      <c r="D1128" s="3" t="s">
        <v>80</v>
      </c>
      <c r="E1128" s="3">
        <v>284</v>
      </c>
      <c r="F1128" s="3">
        <v>282</v>
      </c>
      <c r="G1128" s="3">
        <v>280</v>
      </c>
      <c r="H1128" s="3">
        <v>278</v>
      </c>
      <c r="I1128" s="3">
        <v>0</v>
      </c>
      <c r="J1128" s="3">
        <v>0</v>
      </c>
      <c r="K1128" s="3">
        <v>0</v>
      </c>
      <c r="L1128" s="19">
        <v>0</v>
      </c>
      <c r="M1128" s="3" t="s">
        <v>294</v>
      </c>
    </row>
    <row r="1129" spans="1:13" ht="12.75">
      <c r="A1129" s="10">
        <v>43832</v>
      </c>
      <c r="B1129" s="3" t="s">
        <v>367</v>
      </c>
      <c r="C1129" s="3">
        <v>2300</v>
      </c>
      <c r="D1129" s="3" t="s">
        <v>11</v>
      </c>
      <c r="E1129" s="3">
        <v>276</v>
      </c>
      <c r="F1129" s="3">
        <v>277.5</v>
      </c>
      <c r="G1129" s="3">
        <v>279</v>
      </c>
      <c r="H1129" s="3">
        <v>280.5</v>
      </c>
      <c r="I1129" s="3">
        <v>3450</v>
      </c>
      <c r="J1129" s="3">
        <v>0</v>
      </c>
      <c r="K1129" s="3">
        <v>0</v>
      </c>
      <c r="L1129" s="3">
        <v>3450</v>
      </c>
      <c r="M1129" s="3" t="s">
        <v>313</v>
      </c>
    </row>
    <row r="1130" spans="1:13" ht="12.75">
      <c r="A1130" s="10">
        <v>43831</v>
      </c>
      <c r="B1130" s="3" t="s">
        <v>59</v>
      </c>
      <c r="C1130" s="3">
        <v>3500</v>
      </c>
      <c r="D1130" s="3" t="s">
        <v>11</v>
      </c>
      <c r="E1130" s="3">
        <v>218.5</v>
      </c>
      <c r="F1130" s="3">
        <v>219.5</v>
      </c>
      <c r="G1130" s="3">
        <v>220.5</v>
      </c>
      <c r="H1130" s="3">
        <v>221.5</v>
      </c>
      <c r="I1130" s="3">
        <v>0</v>
      </c>
      <c r="J1130" s="3">
        <v>0</v>
      </c>
      <c r="K1130" s="3">
        <v>0</v>
      </c>
      <c r="L1130" s="19">
        <v>-5250</v>
      </c>
      <c r="M1130" s="3" t="s">
        <v>291</v>
      </c>
    </row>
    <row r="1131" spans="1:13" ht="12.75">
      <c r="A1131" s="10">
        <v>43831</v>
      </c>
      <c r="B1131" s="3" t="s">
        <v>125</v>
      </c>
      <c r="C1131" s="3">
        <v>2000</v>
      </c>
      <c r="D1131" s="3" t="s">
        <v>11</v>
      </c>
      <c r="E1131" s="3">
        <v>255</v>
      </c>
      <c r="F1131" s="3">
        <v>257</v>
      </c>
      <c r="G1131" s="3">
        <v>259</v>
      </c>
      <c r="H1131" s="3">
        <v>261</v>
      </c>
      <c r="I1131" s="3">
        <v>0</v>
      </c>
      <c r="J1131" s="3">
        <v>0</v>
      </c>
      <c r="K1131" s="3">
        <v>0</v>
      </c>
      <c r="L1131" s="19">
        <v>-6000</v>
      </c>
      <c r="M1131" s="3" t="s">
        <v>291</v>
      </c>
    </row>
    <row r="1132" spans="1:13" ht="12.75">
      <c r="A1132" s="10">
        <v>43830</v>
      </c>
      <c r="B1132" s="3" t="s">
        <v>366</v>
      </c>
      <c r="C1132" s="3">
        <v>1500</v>
      </c>
      <c r="D1132" s="3" t="s">
        <v>11</v>
      </c>
      <c r="E1132" s="3">
        <v>771</v>
      </c>
      <c r="F1132" s="3">
        <v>773</v>
      </c>
      <c r="G1132" s="3">
        <v>775</v>
      </c>
      <c r="H1132" s="3">
        <v>777</v>
      </c>
      <c r="I1132" s="3">
        <v>3000</v>
      </c>
      <c r="J1132" s="3">
        <v>0</v>
      </c>
      <c r="K1132" s="3">
        <v>0</v>
      </c>
      <c r="L1132" s="19">
        <v>3000</v>
      </c>
      <c r="M1132" s="3" t="s">
        <v>313</v>
      </c>
    </row>
    <row r="1133" spans="1:13" ht="12.75">
      <c r="A1133" s="10">
        <v>43830</v>
      </c>
      <c r="B1133" s="3" t="s">
        <v>156</v>
      </c>
      <c r="C1133" s="3">
        <v>2700</v>
      </c>
      <c r="D1133" s="3" t="s">
        <v>11</v>
      </c>
      <c r="E1133" s="3">
        <v>203</v>
      </c>
      <c r="F1133" s="3">
        <v>204.2</v>
      </c>
      <c r="G1133" s="3">
        <v>205.5</v>
      </c>
      <c r="H1133" s="3">
        <v>207</v>
      </c>
      <c r="I1133" s="3">
        <v>3240</v>
      </c>
      <c r="J1133" s="3">
        <v>3510</v>
      </c>
      <c r="K1133" s="3">
        <v>4050</v>
      </c>
      <c r="L1133" s="19">
        <f>I1133+J1133+K1133</f>
        <v>10800</v>
      </c>
      <c r="M1133" s="3" t="s">
        <v>290</v>
      </c>
    </row>
    <row r="1134" spans="1:13" ht="12.75">
      <c r="A1134" s="10">
        <v>43830</v>
      </c>
      <c r="B1134" s="3" t="s">
        <v>125</v>
      </c>
      <c r="C1134" s="3">
        <v>2000</v>
      </c>
      <c r="D1134" s="3" t="s">
        <v>11</v>
      </c>
      <c r="E1134" s="3">
        <v>257</v>
      </c>
      <c r="F1134" s="3">
        <v>258.5</v>
      </c>
      <c r="G1134" s="3">
        <v>260</v>
      </c>
      <c r="H1134" s="3">
        <v>261.5</v>
      </c>
      <c r="I1134" s="3">
        <v>3000</v>
      </c>
      <c r="J1134" s="3">
        <v>0</v>
      </c>
      <c r="K1134" s="3">
        <v>0</v>
      </c>
      <c r="L1134" s="19">
        <v>3000</v>
      </c>
      <c r="M1134" s="3" t="s">
        <v>313</v>
      </c>
    </row>
    <row r="1135" spans="1:13" ht="12.75">
      <c r="A1135" s="10">
        <v>43829</v>
      </c>
      <c r="B1135" s="3" t="s">
        <v>16</v>
      </c>
      <c r="C1135" s="3">
        <v>4300</v>
      </c>
      <c r="D1135" s="3" t="s">
        <v>11</v>
      </c>
      <c r="E1135" s="3">
        <v>182</v>
      </c>
      <c r="F1135" s="3">
        <v>182.8</v>
      </c>
      <c r="G1135" s="3">
        <v>183.6</v>
      </c>
      <c r="H1135" s="3">
        <v>184.5</v>
      </c>
      <c r="I1135" s="3">
        <v>3440</v>
      </c>
      <c r="J1135" s="3">
        <v>3440</v>
      </c>
      <c r="K1135" s="3">
        <v>3870</v>
      </c>
      <c r="L1135" s="19">
        <v>10750</v>
      </c>
      <c r="M1135" s="3" t="s">
        <v>290</v>
      </c>
    </row>
    <row r="1136" spans="1:13" ht="12.75">
      <c r="A1136" s="10">
        <v>43829</v>
      </c>
      <c r="B1136" s="3" t="s">
        <v>366</v>
      </c>
      <c r="C1136" s="3">
        <v>1500</v>
      </c>
      <c r="D1136" s="3" t="s">
        <v>11</v>
      </c>
      <c r="E1136" s="3">
        <v>770</v>
      </c>
      <c r="F1136" s="3">
        <v>772</v>
      </c>
      <c r="G1136" s="3">
        <v>774</v>
      </c>
      <c r="H1136" s="3">
        <v>776</v>
      </c>
      <c r="I1136" s="3">
        <v>0</v>
      </c>
      <c r="J1136" s="3">
        <v>0</v>
      </c>
      <c r="K1136" s="3">
        <v>0</v>
      </c>
      <c r="L1136" s="19">
        <v>0</v>
      </c>
      <c r="M1136" s="3" t="s">
        <v>294</v>
      </c>
    </row>
    <row r="1137" spans="1:13" ht="12.75">
      <c r="A1137" s="10">
        <v>43829</v>
      </c>
      <c r="B1137" s="3" t="s">
        <v>365</v>
      </c>
      <c r="C1137" s="3">
        <v>2400</v>
      </c>
      <c r="D1137" s="3" t="s">
        <v>11</v>
      </c>
      <c r="E1137" s="3">
        <v>241.5</v>
      </c>
      <c r="F1137" s="3">
        <v>243</v>
      </c>
      <c r="G1137" s="3">
        <v>244.5</v>
      </c>
      <c r="H1137" s="3">
        <v>246</v>
      </c>
      <c r="I1137" s="3">
        <v>0</v>
      </c>
      <c r="J1137" s="3">
        <v>0</v>
      </c>
      <c r="K1137" s="3">
        <v>0</v>
      </c>
      <c r="L1137" s="19">
        <v>-3600</v>
      </c>
      <c r="M1137" s="3" t="s">
        <v>291</v>
      </c>
    </row>
    <row r="1138" spans="1:13" ht="12.75">
      <c r="A1138" s="10">
        <v>43829</v>
      </c>
      <c r="B1138" s="3" t="s">
        <v>100</v>
      </c>
      <c r="C1138" s="3">
        <v>5334</v>
      </c>
      <c r="D1138" s="3" t="s">
        <v>11</v>
      </c>
      <c r="E1138" s="3">
        <v>120</v>
      </c>
      <c r="F1138" s="3">
        <v>120.7</v>
      </c>
      <c r="G1138" s="3">
        <v>121.4</v>
      </c>
      <c r="H1138" s="3">
        <v>122</v>
      </c>
      <c r="I1138" s="3">
        <v>0</v>
      </c>
      <c r="J1138" s="3">
        <v>0</v>
      </c>
      <c r="K1138" s="3">
        <v>0</v>
      </c>
      <c r="L1138" s="3">
        <v>-5334</v>
      </c>
      <c r="M1138" s="3" t="s">
        <v>291</v>
      </c>
    </row>
    <row r="1139" spans="1:13" ht="12.75">
      <c r="A1139" s="10">
        <v>43826</v>
      </c>
      <c r="B1139" s="3" t="s">
        <v>10</v>
      </c>
      <c r="C1139" s="3">
        <v>1150</v>
      </c>
      <c r="D1139" s="3" t="s">
        <v>11</v>
      </c>
      <c r="E1139" s="3">
        <v>485</v>
      </c>
      <c r="F1139" s="3">
        <v>488</v>
      </c>
      <c r="G1139" s="3">
        <v>491</v>
      </c>
      <c r="H1139" s="3">
        <v>494</v>
      </c>
      <c r="I1139" s="3">
        <v>0</v>
      </c>
      <c r="J1139" s="3">
        <v>0</v>
      </c>
      <c r="K1139" s="3">
        <v>0</v>
      </c>
      <c r="L1139" s="19">
        <v>0</v>
      </c>
      <c r="M1139" s="3" t="s">
        <v>293</v>
      </c>
    </row>
    <row r="1140" spans="1:13" ht="12.75">
      <c r="A1140" s="10">
        <v>43826</v>
      </c>
      <c r="B1140" s="3" t="s">
        <v>81</v>
      </c>
      <c r="C1140" s="3">
        <v>4000</v>
      </c>
      <c r="D1140" s="3" t="s">
        <v>11</v>
      </c>
      <c r="E1140" s="3">
        <v>187.5</v>
      </c>
      <c r="F1140" s="3">
        <v>188.4</v>
      </c>
      <c r="G1140" s="3">
        <v>189.5</v>
      </c>
      <c r="H1140" s="3">
        <v>190.4</v>
      </c>
      <c r="I1140" s="3">
        <v>3600</v>
      </c>
      <c r="J1140" s="3">
        <v>3600</v>
      </c>
      <c r="K1140" s="3">
        <v>0</v>
      </c>
      <c r="L1140" s="19">
        <f>I1140+J1140</f>
        <v>7200</v>
      </c>
      <c r="M1140" s="3" t="s">
        <v>292</v>
      </c>
    </row>
    <row r="1141" spans="1:13" ht="12.75">
      <c r="A1141" s="10">
        <v>43826</v>
      </c>
      <c r="B1141" s="3" t="s">
        <v>32</v>
      </c>
      <c r="C1141" s="3">
        <v>1300</v>
      </c>
      <c r="D1141" s="3" t="s">
        <v>11</v>
      </c>
      <c r="E1141" s="3">
        <v>302</v>
      </c>
      <c r="F1141" s="3">
        <v>304</v>
      </c>
      <c r="G1141" s="3">
        <v>306</v>
      </c>
      <c r="H1141" s="3">
        <v>308</v>
      </c>
      <c r="I1141" s="3">
        <v>2600</v>
      </c>
      <c r="J1141" s="3">
        <v>2600</v>
      </c>
      <c r="K1141" s="3">
        <v>0</v>
      </c>
      <c r="L1141" s="19">
        <f>I1141+J1141</f>
        <v>5200</v>
      </c>
      <c r="M1141" s="3" t="s">
        <v>292</v>
      </c>
    </row>
    <row r="1142" spans="1:13" ht="12.75">
      <c r="A1142" s="10">
        <v>43825</v>
      </c>
      <c r="B1142" s="3" t="s">
        <v>32</v>
      </c>
      <c r="C1142" s="3">
        <v>1300</v>
      </c>
      <c r="D1142" s="3" t="s">
        <v>80</v>
      </c>
      <c r="E1142" s="3">
        <v>295</v>
      </c>
      <c r="F1142" s="3">
        <v>292</v>
      </c>
      <c r="G1142" s="3">
        <v>289</v>
      </c>
      <c r="H1142" s="3">
        <v>286</v>
      </c>
      <c r="I1142" s="3">
        <v>3900</v>
      </c>
      <c r="J1142" s="3">
        <v>0</v>
      </c>
      <c r="K1142" s="3">
        <v>0</v>
      </c>
      <c r="L1142" s="19">
        <v>3900</v>
      </c>
      <c r="M1142" s="3" t="s">
        <v>313</v>
      </c>
    </row>
    <row r="1143" spans="1:13" ht="12.75">
      <c r="A1143" s="10">
        <v>43825</v>
      </c>
      <c r="B1143" s="3" t="s">
        <v>125</v>
      </c>
      <c r="C1143" s="3">
        <v>2000</v>
      </c>
      <c r="D1143" s="3" t="s">
        <v>80</v>
      </c>
      <c r="E1143" s="3">
        <v>253.5</v>
      </c>
      <c r="F1143" s="3">
        <v>252</v>
      </c>
      <c r="G1143" s="3">
        <v>250</v>
      </c>
      <c r="H1143" s="3">
        <v>248</v>
      </c>
      <c r="I1143" s="3">
        <v>3000</v>
      </c>
      <c r="J1143" s="3">
        <v>0</v>
      </c>
      <c r="K1143" s="3">
        <v>0</v>
      </c>
      <c r="L1143" s="19">
        <v>3000</v>
      </c>
      <c r="M1143" s="3" t="s">
        <v>313</v>
      </c>
    </row>
    <row r="1144" spans="1:13" ht="12.75">
      <c r="A1144" s="10">
        <v>43825</v>
      </c>
      <c r="B1144" s="3" t="s">
        <v>156</v>
      </c>
      <c r="C1144" s="3">
        <v>2200</v>
      </c>
      <c r="D1144" s="3" t="s">
        <v>80</v>
      </c>
      <c r="E1144" s="3">
        <v>198.5</v>
      </c>
      <c r="F1144" s="3">
        <v>197</v>
      </c>
      <c r="G1144" s="3">
        <v>195</v>
      </c>
      <c r="H1144" s="3">
        <v>193</v>
      </c>
      <c r="I1144" s="3">
        <v>3300</v>
      </c>
      <c r="J1144" s="3">
        <v>0</v>
      </c>
      <c r="K1144" s="3">
        <v>0</v>
      </c>
      <c r="L1144" s="19">
        <v>3300</v>
      </c>
      <c r="M1144" s="3" t="s">
        <v>313</v>
      </c>
    </row>
    <row r="1145" spans="1:13" ht="12.75">
      <c r="A1145" s="10">
        <v>43823</v>
      </c>
      <c r="B1145" s="3" t="s">
        <v>364</v>
      </c>
      <c r="C1145" s="3">
        <v>3500</v>
      </c>
      <c r="D1145" s="3" t="s">
        <v>11</v>
      </c>
      <c r="E1145" s="3">
        <v>128</v>
      </c>
      <c r="F1145" s="3">
        <v>129</v>
      </c>
      <c r="G1145" s="3">
        <v>130</v>
      </c>
      <c r="H1145" s="3">
        <v>131</v>
      </c>
      <c r="I1145" s="3">
        <v>3500</v>
      </c>
      <c r="J1145" s="3">
        <v>0</v>
      </c>
      <c r="K1145" s="3">
        <v>0</v>
      </c>
      <c r="L1145" s="19">
        <v>3500</v>
      </c>
      <c r="M1145" s="3" t="s">
        <v>313</v>
      </c>
    </row>
    <row r="1146" spans="1:13" ht="12.75">
      <c r="A1146" s="10">
        <v>43823</v>
      </c>
      <c r="B1146" s="3" t="s">
        <v>363</v>
      </c>
      <c r="C1146" s="3">
        <v>1000</v>
      </c>
      <c r="D1146" s="3" t="s">
        <v>11</v>
      </c>
      <c r="E1146" s="3">
        <v>532</v>
      </c>
      <c r="F1146" s="3">
        <v>535</v>
      </c>
      <c r="G1146" s="3">
        <v>538</v>
      </c>
      <c r="H1146" s="3">
        <v>541</v>
      </c>
      <c r="I1146" s="3">
        <v>0</v>
      </c>
      <c r="J1146" s="3">
        <v>0</v>
      </c>
      <c r="K1146" s="3">
        <v>0</v>
      </c>
      <c r="L1146" s="19">
        <v>0</v>
      </c>
      <c r="M1146" s="3" t="s">
        <v>294</v>
      </c>
    </row>
    <row r="1147" spans="1:13" ht="12.75">
      <c r="A1147" s="10">
        <v>43823</v>
      </c>
      <c r="B1147" s="3" t="s">
        <v>59</v>
      </c>
      <c r="C1147" s="3">
        <v>3500</v>
      </c>
      <c r="D1147" s="3" t="s">
        <v>11</v>
      </c>
      <c r="E1147" s="3">
        <v>217.5</v>
      </c>
      <c r="F1147" s="3">
        <v>218.5</v>
      </c>
      <c r="G1147" s="3">
        <v>219.5</v>
      </c>
      <c r="H1147" s="3">
        <v>220.5</v>
      </c>
      <c r="I1147" s="3">
        <v>0</v>
      </c>
      <c r="J1147" s="3">
        <v>0</v>
      </c>
      <c r="K1147" s="3">
        <v>0</v>
      </c>
      <c r="L1147" s="19">
        <v>0</v>
      </c>
      <c r="M1147" s="3" t="s">
        <v>293</v>
      </c>
    </row>
    <row r="1148" spans="1:13" ht="12.75">
      <c r="A1148" s="10">
        <v>43822</v>
      </c>
      <c r="B1148" s="3" t="s">
        <v>173</v>
      </c>
      <c r="C1148" s="3">
        <v>3000</v>
      </c>
      <c r="D1148" s="3" t="s">
        <v>11</v>
      </c>
      <c r="E1148" s="3">
        <v>147</v>
      </c>
      <c r="F1148" s="3">
        <v>148</v>
      </c>
      <c r="G1148" s="3">
        <v>149</v>
      </c>
      <c r="H1148" s="3">
        <v>150</v>
      </c>
      <c r="I1148" s="3">
        <v>3000</v>
      </c>
      <c r="J1148" s="3">
        <v>0</v>
      </c>
      <c r="K1148" s="3">
        <v>0</v>
      </c>
      <c r="L1148" s="19">
        <v>3000</v>
      </c>
      <c r="M1148" s="3" t="s">
        <v>313</v>
      </c>
    </row>
    <row r="1149" spans="1:13" ht="12.75">
      <c r="A1149" s="10">
        <v>43822</v>
      </c>
      <c r="B1149" s="3" t="s">
        <v>314</v>
      </c>
      <c r="C1149" s="3">
        <v>1300</v>
      </c>
      <c r="D1149" s="3" t="s">
        <v>11</v>
      </c>
      <c r="E1149" s="3">
        <v>291</v>
      </c>
      <c r="F1149" s="3">
        <v>293.5</v>
      </c>
      <c r="G1149" s="3">
        <v>293</v>
      </c>
      <c r="H1149" s="3">
        <v>299</v>
      </c>
      <c r="I1149" s="3">
        <v>3250</v>
      </c>
      <c r="J1149" s="3">
        <v>650</v>
      </c>
      <c r="K1149" s="3">
        <v>0</v>
      </c>
      <c r="L1149" s="19">
        <v>3900</v>
      </c>
      <c r="M1149" s="3" t="s">
        <v>292</v>
      </c>
    </row>
    <row r="1150" spans="1:13" ht="12.75">
      <c r="A1150" s="10">
        <v>43822</v>
      </c>
      <c r="B1150" s="3" t="s">
        <v>316</v>
      </c>
      <c r="C1150" s="3">
        <v>900</v>
      </c>
      <c r="D1150" s="3" t="s">
        <v>11</v>
      </c>
      <c r="E1150" s="3">
        <v>590</v>
      </c>
      <c r="F1150" s="3">
        <v>593.5</v>
      </c>
      <c r="G1150" s="3">
        <v>598.5</v>
      </c>
      <c r="H1150" s="3">
        <v>0</v>
      </c>
      <c r="I1150" s="3">
        <v>3150</v>
      </c>
      <c r="J1150" s="3">
        <v>0</v>
      </c>
      <c r="K1150" s="3">
        <v>0</v>
      </c>
      <c r="L1150" s="19">
        <v>3150</v>
      </c>
      <c r="M1150" s="3" t="s">
        <v>313</v>
      </c>
    </row>
    <row r="1151" spans="1:13" ht="12.75">
      <c r="A1151" s="10">
        <v>43819</v>
      </c>
      <c r="B1151" s="3" t="s">
        <v>314</v>
      </c>
      <c r="C1151" s="3">
        <v>1300</v>
      </c>
      <c r="D1151" s="3" t="s">
        <v>11</v>
      </c>
      <c r="E1151" s="3">
        <v>284</v>
      </c>
      <c r="F1151" s="3">
        <v>286.5</v>
      </c>
      <c r="G1151" s="3">
        <v>289</v>
      </c>
      <c r="H1151" s="3">
        <v>292</v>
      </c>
      <c r="I1151" s="3">
        <v>3250</v>
      </c>
      <c r="J1151" s="3">
        <v>0</v>
      </c>
      <c r="K1151" s="3">
        <v>0</v>
      </c>
      <c r="L1151" s="19">
        <v>3250</v>
      </c>
      <c r="M1151" s="3" t="s">
        <v>313</v>
      </c>
    </row>
    <row r="1152" spans="1:13" ht="12.75">
      <c r="A1152" s="10">
        <v>43819</v>
      </c>
      <c r="B1152" s="3" t="s">
        <v>125</v>
      </c>
      <c r="C1152" s="3">
        <v>2000</v>
      </c>
      <c r="D1152" s="3" t="s">
        <v>11</v>
      </c>
      <c r="E1152" s="3">
        <v>260</v>
      </c>
      <c r="F1152" s="3">
        <v>261.5</v>
      </c>
      <c r="G1152" s="3">
        <v>263</v>
      </c>
      <c r="H1152" s="3">
        <v>264.5</v>
      </c>
      <c r="I1152" s="3">
        <v>3000</v>
      </c>
      <c r="J1152" s="3">
        <v>0</v>
      </c>
      <c r="K1152" s="3">
        <v>0</v>
      </c>
      <c r="L1152" s="19">
        <v>3000</v>
      </c>
      <c r="M1152" s="3" t="s">
        <v>313</v>
      </c>
    </row>
    <row r="1153" spans="1:13" ht="12.75">
      <c r="A1153" s="10">
        <v>43819</v>
      </c>
      <c r="B1153" s="3" t="s">
        <v>55</v>
      </c>
      <c r="C1153" s="3">
        <v>3000</v>
      </c>
      <c r="D1153" s="3" t="s">
        <v>11</v>
      </c>
      <c r="E1153" s="3">
        <v>334</v>
      </c>
      <c r="F1153" s="3">
        <v>335</v>
      </c>
      <c r="G1153" s="3">
        <v>336</v>
      </c>
      <c r="H1153" s="3">
        <v>337</v>
      </c>
      <c r="I1153" s="3">
        <v>3000</v>
      </c>
      <c r="J1153" s="3">
        <v>3000</v>
      </c>
      <c r="K1153" s="3">
        <v>3000</v>
      </c>
      <c r="L1153" s="19">
        <v>9000</v>
      </c>
      <c r="M1153" s="3" t="s">
        <v>290</v>
      </c>
    </row>
    <row r="1154" spans="1:13" ht="12.75">
      <c r="A1154" s="10">
        <v>43818</v>
      </c>
      <c r="B1154" s="3" t="s">
        <v>125</v>
      </c>
      <c r="C1154" s="3">
        <v>2000</v>
      </c>
      <c r="D1154" s="3" t="s">
        <v>11</v>
      </c>
      <c r="E1154" s="3">
        <v>251</v>
      </c>
      <c r="F1154" s="3">
        <v>252.5</v>
      </c>
      <c r="G1154" s="3">
        <v>254</v>
      </c>
      <c r="H1154" s="3">
        <v>256</v>
      </c>
      <c r="I1154" s="3">
        <v>3000</v>
      </c>
      <c r="J1154" s="3">
        <v>0</v>
      </c>
      <c r="K1154" s="3">
        <v>0</v>
      </c>
      <c r="L1154" s="19">
        <v>3000</v>
      </c>
      <c r="M1154" s="3" t="s">
        <v>313</v>
      </c>
    </row>
    <row r="1155" spans="1:13" ht="12.75">
      <c r="A1155" s="10">
        <v>43818</v>
      </c>
      <c r="B1155" s="3" t="s">
        <v>110</v>
      </c>
      <c r="C1155" s="3">
        <v>1000</v>
      </c>
      <c r="D1155" s="3" t="s">
        <v>11</v>
      </c>
      <c r="E1155" s="3">
        <v>532</v>
      </c>
      <c r="F1155" s="3">
        <v>535</v>
      </c>
      <c r="G1155" s="3">
        <v>538</v>
      </c>
      <c r="H1155" s="3">
        <v>541</v>
      </c>
      <c r="I1155" s="3">
        <v>3000</v>
      </c>
      <c r="J1155" s="3">
        <v>3000</v>
      </c>
      <c r="K1155" s="3">
        <v>0</v>
      </c>
      <c r="L1155" s="19">
        <v>6000</v>
      </c>
      <c r="M1155" s="3" t="s">
        <v>292</v>
      </c>
    </row>
    <row r="1156" spans="1:13" ht="12.75">
      <c r="A1156" s="10">
        <v>43818</v>
      </c>
      <c r="B1156" s="3" t="s">
        <v>16</v>
      </c>
      <c r="C1156" s="3">
        <v>3000</v>
      </c>
      <c r="D1156" s="3" t="s">
        <v>11</v>
      </c>
      <c r="E1156" s="3">
        <v>178</v>
      </c>
      <c r="F1156" s="3">
        <v>179</v>
      </c>
      <c r="G1156" s="3">
        <v>180</v>
      </c>
      <c r="H1156" s="3">
        <v>181</v>
      </c>
      <c r="I1156" s="3">
        <v>3000</v>
      </c>
      <c r="J1156" s="3">
        <v>0</v>
      </c>
      <c r="K1156" s="3">
        <v>0</v>
      </c>
      <c r="L1156" s="19">
        <v>3000</v>
      </c>
      <c r="M1156" s="3" t="s">
        <v>313</v>
      </c>
    </row>
    <row r="1157" spans="1:13" ht="12.75">
      <c r="A1157" s="10">
        <v>43817</v>
      </c>
      <c r="B1157" s="3" t="s">
        <v>240</v>
      </c>
      <c r="C1157" s="3">
        <v>5334</v>
      </c>
      <c r="D1157" s="3" t="s">
        <v>11</v>
      </c>
      <c r="E1157" s="3">
        <v>117.5</v>
      </c>
      <c r="F1157" s="3">
        <v>116.9</v>
      </c>
      <c r="G1157" s="3">
        <v>116.3</v>
      </c>
      <c r="H1157" s="3">
        <v>115.5</v>
      </c>
      <c r="I1157" s="3">
        <v>0</v>
      </c>
      <c r="J1157" s="3">
        <v>0</v>
      </c>
      <c r="K1157" s="3">
        <v>0</v>
      </c>
      <c r="L1157" s="19">
        <v>0</v>
      </c>
      <c r="M1157" s="3" t="s">
        <v>293</v>
      </c>
    </row>
    <row r="1158" spans="1:13" ht="12.75">
      <c r="A1158" s="10">
        <v>43817</v>
      </c>
      <c r="B1158" s="3" t="s">
        <v>212</v>
      </c>
      <c r="C1158" s="3">
        <v>3500</v>
      </c>
      <c r="D1158" s="3" t="s">
        <v>11</v>
      </c>
      <c r="E1158" s="3">
        <v>215.5</v>
      </c>
      <c r="F1158" s="3">
        <v>216.5</v>
      </c>
      <c r="G1158" s="3">
        <v>217.5</v>
      </c>
      <c r="H1158" s="3">
        <v>218.5</v>
      </c>
      <c r="I1158" s="3">
        <v>0</v>
      </c>
      <c r="J1158" s="3">
        <v>0</v>
      </c>
      <c r="K1158" s="3">
        <v>0</v>
      </c>
      <c r="L1158" s="19">
        <v>-5250</v>
      </c>
      <c r="M1158" s="3" t="s">
        <v>291</v>
      </c>
    </row>
    <row r="1159" spans="1:13" ht="12.75">
      <c r="A1159" s="10">
        <v>43817</v>
      </c>
      <c r="B1159" s="3" t="s">
        <v>348</v>
      </c>
      <c r="C1159" s="3">
        <v>2000</v>
      </c>
      <c r="D1159" s="3" t="s">
        <v>11</v>
      </c>
      <c r="E1159" s="3">
        <v>248</v>
      </c>
      <c r="F1159" s="3">
        <v>249.5</v>
      </c>
      <c r="G1159" s="3">
        <v>251</v>
      </c>
      <c r="H1159" s="3">
        <v>252.5</v>
      </c>
      <c r="I1159" s="3">
        <v>0</v>
      </c>
      <c r="J1159" s="3">
        <v>0</v>
      </c>
      <c r="K1159" s="3">
        <v>0</v>
      </c>
      <c r="L1159" s="19">
        <v>-4000</v>
      </c>
      <c r="M1159" s="3" t="s">
        <v>291</v>
      </c>
    </row>
    <row r="1160" spans="1:13" ht="12.75">
      <c r="A1160" s="10">
        <v>43817</v>
      </c>
      <c r="B1160" s="3" t="s">
        <v>115</v>
      </c>
      <c r="C1160" s="3">
        <v>1200</v>
      </c>
      <c r="D1160" s="3" t="s">
        <v>11</v>
      </c>
      <c r="E1160" s="3">
        <v>791</v>
      </c>
      <c r="F1160" s="3">
        <v>794</v>
      </c>
      <c r="G1160" s="3">
        <v>797</v>
      </c>
      <c r="H1160" s="3">
        <v>800</v>
      </c>
      <c r="I1160" s="3">
        <v>3600</v>
      </c>
      <c r="J1160" s="3">
        <v>0</v>
      </c>
      <c r="K1160" s="3">
        <v>0</v>
      </c>
      <c r="L1160" s="19">
        <v>3600</v>
      </c>
      <c r="M1160" s="3" t="s">
        <v>313</v>
      </c>
    </row>
    <row r="1161" spans="1:13" ht="12.75">
      <c r="A1161" s="10">
        <v>43816</v>
      </c>
      <c r="B1161" s="3" t="s">
        <v>198</v>
      </c>
      <c r="C1161" s="3">
        <v>3000</v>
      </c>
      <c r="D1161" s="3" t="s">
        <v>11</v>
      </c>
      <c r="E1161" s="3">
        <v>280</v>
      </c>
      <c r="F1161" s="3">
        <v>281</v>
      </c>
      <c r="G1161" s="3">
        <v>282</v>
      </c>
      <c r="H1161" s="3">
        <v>283</v>
      </c>
      <c r="I1161" s="3">
        <v>0</v>
      </c>
      <c r="J1161" s="3">
        <v>0</v>
      </c>
      <c r="K1161" s="3">
        <v>0</v>
      </c>
      <c r="L1161" s="19">
        <v>0</v>
      </c>
      <c r="M1161" s="3" t="s">
        <v>294</v>
      </c>
    </row>
    <row r="1162" spans="1:13" ht="12.75">
      <c r="A1162" s="10">
        <v>43816</v>
      </c>
      <c r="B1162" s="3" t="s">
        <v>314</v>
      </c>
      <c r="C1162" s="3">
        <v>1300</v>
      </c>
      <c r="D1162" s="3" t="s">
        <v>11</v>
      </c>
      <c r="E1162" s="3">
        <v>285</v>
      </c>
      <c r="F1162" s="3">
        <v>288</v>
      </c>
      <c r="G1162" s="3">
        <v>291</v>
      </c>
      <c r="H1162" s="3">
        <v>294</v>
      </c>
      <c r="I1162" s="3">
        <v>3900</v>
      </c>
      <c r="J1162" s="3">
        <v>0</v>
      </c>
      <c r="K1162" s="3">
        <v>0</v>
      </c>
      <c r="L1162" s="19">
        <v>3900</v>
      </c>
      <c r="M1162" s="3" t="s">
        <v>313</v>
      </c>
    </row>
    <row r="1163" spans="1:13" ht="12.75">
      <c r="A1163" s="10">
        <v>43816</v>
      </c>
      <c r="B1163" s="3" t="s">
        <v>19</v>
      </c>
      <c r="C1163" s="3">
        <v>1061</v>
      </c>
      <c r="D1163" s="3" t="s">
        <v>11</v>
      </c>
      <c r="E1163" s="3">
        <v>426</v>
      </c>
      <c r="F1163" s="3">
        <v>429</v>
      </c>
      <c r="G1163" s="3">
        <v>432</v>
      </c>
      <c r="H1163" s="3">
        <v>435</v>
      </c>
      <c r="I1163" s="3">
        <v>3183</v>
      </c>
      <c r="J1163" s="3">
        <v>3183</v>
      </c>
      <c r="K1163" s="3">
        <v>3183</v>
      </c>
      <c r="L1163" s="19">
        <v>9549</v>
      </c>
      <c r="M1163" s="3" t="s">
        <v>290</v>
      </c>
    </row>
    <row r="1164" spans="1:13" ht="12.75">
      <c r="A1164" s="10">
        <v>43816</v>
      </c>
      <c r="B1164" s="3" t="s">
        <v>240</v>
      </c>
      <c r="C1164" s="3">
        <v>5334</v>
      </c>
      <c r="D1164" s="3" t="s">
        <v>80</v>
      </c>
      <c r="E1164" s="3">
        <v>120</v>
      </c>
      <c r="F1164" s="3">
        <v>119.4</v>
      </c>
      <c r="G1164" s="3">
        <v>118.8</v>
      </c>
      <c r="H1164" s="3">
        <v>118</v>
      </c>
      <c r="I1164" s="3">
        <v>3200.4</v>
      </c>
      <c r="J1164" s="3">
        <v>3200.4</v>
      </c>
      <c r="K1164" s="3">
        <v>0</v>
      </c>
      <c r="L1164" s="19">
        <v>6400.8</v>
      </c>
      <c r="M1164" s="3" t="s">
        <v>292</v>
      </c>
    </row>
    <row r="1165" spans="1:13" ht="12.75">
      <c r="A1165" s="10">
        <v>43815</v>
      </c>
      <c r="B1165" s="3" t="s">
        <v>110</v>
      </c>
      <c r="C1165" s="3">
        <v>1000</v>
      </c>
      <c r="D1165" s="3" t="s">
        <v>80</v>
      </c>
      <c r="E1165" s="3">
        <v>517</v>
      </c>
      <c r="F1165" s="3">
        <v>514</v>
      </c>
      <c r="G1165" s="3">
        <v>511</v>
      </c>
      <c r="H1165" s="3">
        <v>508</v>
      </c>
      <c r="I1165" s="3">
        <v>3000</v>
      </c>
      <c r="J1165" s="3">
        <v>0</v>
      </c>
      <c r="K1165" s="3">
        <v>0</v>
      </c>
      <c r="L1165" s="19">
        <v>3000</v>
      </c>
      <c r="M1165" s="3" t="s">
        <v>313</v>
      </c>
    </row>
    <row r="1166" spans="1:13" ht="12.75">
      <c r="A1166" s="10">
        <v>43815</v>
      </c>
      <c r="B1166" s="3" t="s">
        <v>55</v>
      </c>
      <c r="C1166" s="3">
        <v>3000</v>
      </c>
      <c r="D1166" s="3" t="s">
        <v>80</v>
      </c>
      <c r="E1166" s="3">
        <v>332</v>
      </c>
      <c r="F1166" s="3">
        <v>331</v>
      </c>
      <c r="G1166" s="3">
        <v>330</v>
      </c>
      <c r="H1166" s="3">
        <v>329</v>
      </c>
      <c r="I1166" s="3">
        <v>0</v>
      </c>
      <c r="J1166" s="3">
        <v>0</v>
      </c>
      <c r="K1166" s="3">
        <v>0</v>
      </c>
      <c r="L1166" s="19">
        <v>-4500</v>
      </c>
      <c r="M1166" s="3" t="s">
        <v>291</v>
      </c>
    </row>
    <row r="1167" spans="1:13" ht="12.75">
      <c r="A1167" s="10">
        <v>43815</v>
      </c>
      <c r="B1167" s="3" t="s">
        <v>311</v>
      </c>
      <c r="C1167" s="3">
        <v>1100</v>
      </c>
      <c r="D1167" s="3" t="s">
        <v>80</v>
      </c>
      <c r="E1167" s="3">
        <v>435</v>
      </c>
      <c r="F1167" s="3">
        <v>432</v>
      </c>
      <c r="G1167" s="3">
        <v>429</v>
      </c>
      <c r="H1167" s="3">
        <v>426</v>
      </c>
      <c r="I1167" s="3">
        <v>3300</v>
      </c>
      <c r="J1167" s="3">
        <v>3300</v>
      </c>
      <c r="K1167" s="3">
        <v>0</v>
      </c>
      <c r="L1167" s="19">
        <v>6600</v>
      </c>
      <c r="M1167" s="3" t="s">
        <v>292</v>
      </c>
    </row>
    <row r="1168" spans="1:13" ht="12.75">
      <c r="A1168" s="10">
        <v>43815</v>
      </c>
      <c r="B1168" s="3" t="s">
        <v>253</v>
      </c>
      <c r="C1168" s="3">
        <v>2500</v>
      </c>
      <c r="D1168" s="3" t="s">
        <v>80</v>
      </c>
      <c r="E1168" s="3">
        <v>373</v>
      </c>
      <c r="F1168" s="3">
        <v>371.5</v>
      </c>
      <c r="G1168" s="3">
        <v>370</v>
      </c>
      <c r="H1168" s="3">
        <v>368</v>
      </c>
      <c r="I1168" s="3">
        <v>3750</v>
      </c>
      <c r="J1168" s="3">
        <v>3750</v>
      </c>
      <c r="K1168" s="3">
        <v>5000</v>
      </c>
      <c r="L1168" s="19">
        <v>12500</v>
      </c>
      <c r="M1168" s="3" t="s">
        <v>290</v>
      </c>
    </row>
    <row r="1169" spans="1:13" ht="12.75">
      <c r="A1169" s="10">
        <v>43812</v>
      </c>
      <c r="B1169" s="3" t="s">
        <v>173</v>
      </c>
      <c r="C1169" s="3">
        <v>3000</v>
      </c>
      <c r="D1169" s="3" t="s">
        <v>11</v>
      </c>
      <c r="E1169" s="3">
        <v>150.5</v>
      </c>
      <c r="F1169" s="3">
        <v>151.5</v>
      </c>
      <c r="G1169" s="3">
        <v>152.5</v>
      </c>
      <c r="H1169" s="3">
        <v>153.5</v>
      </c>
      <c r="I1169" s="3">
        <v>0</v>
      </c>
      <c r="J1169" s="3">
        <v>0</v>
      </c>
      <c r="K1169" s="3">
        <v>0</v>
      </c>
      <c r="L1169" s="19">
        <v>-7500</v>
      </c>
      <c r="M1169" s="3" t="s">
        <v>291</v>
      </c>
    </row>
    <row r="1170" spans="1:13" ht="12.75">
      <c r="A1170" s="10">
        <v>43812</v>
      </c>
      <c r="B1170" s="3" t="s">
        <v>55</v>
      </c>
      <c r="C1170" s="3">
        <v>3000</v>
      </c>
      <c r="D1170" s="3" t="s">
        <v>11</v>
      </c>
      <c r="E1170" s="3">
        <v>329</v>
      </c>
      <c r="F1170" s="3">
        <v>330</v>
      </c>
      <c r="G1170" s="3">
        <v>331</v>
      </c>
      <c r="H1170" s="3">
        <v>332</v>
      </c>
      <c r="I1170" s="3">
        <v>3000</v>
      </c>
      <c r="J1170" s="3">
        <v>3000</v>
      </c>
      <c r="K1170" s="3">
        <v>3000</v>
      </c>
      <c r="L1170" s="19">
        <v>9000</v>
      </c>
      <c r="M1170" s="3" t="s">
        <v>290</v>
      </c>
    </row>
    <row r="1171" spans="1:13" ht="12.75">
      <c r="A1171" s="10">
        <v>43812</v>
      </c>
      <c r="B1171" s="3" t="s">
        <v>355</v>
      </c>
      <c r="C1171" s="3">
        <v>3000</v>
      </c>
      <c r="D1171" s="3" t="s">
        <v>11</v>
      </c>
      <c r="E1171" s="3">
        <v>182</v>
      </c>
      <c r="F1171" s="3">
        <v>183</v>
      </c>
      <c r="G1171" s="3">
        <v>184</v>
      </c>
      <c r="H1171" s="3">
        <v>185</v>
      </c>
      <c r="I1171" s="3">
        <v>3000</v>
      </c>
      <c r="J1171" s="3">
        <v>3000</v>
      </c>
      <c r="K1171" s="3">
        <v>0</v>
      </c>
      <c r="L1171" s="19">
        <v>6000</v>
      </c>
      <c r="M1171" s="3" t="s">
        <v>292</v>
      </c>
    </row>
    <row r="1172" spans="1:13" ht="12.75">
      <c r="A1172" s="10">
        <v>43812</v>
      </c>
      <c r="B1172" s="3" t="s">
        <v>212</v>
      </c>
      <c r="C1172" s="3">
        <v>3500</v>
      </c>
      <c r="D1172" s="3" t="s">
        <v>80</v>
      </c>
      <c r="E1172" s="3">
        <v>207</v>
      </c>
      <c r="F1172" s="3">
        <v>206</v>
      </c>
      <c r="G1172" s="3">
        <v>205</v>
      </c>
      <c r="H1172" s="3">
        <v>204</v>
      </c>
      <c r="I1172" s="3">
        <v>0</v>
      </c>
      <c r="J1172" s="3">
        <v>0</v>
      </c>
      <c r="K1172" s="3">
        <v>0</v>
      </c>
      <c r="L1172" s="19">
        <v>-5250</v>
      </c>
      <c r="M1172" s="3" t="s">
        <v>291</v>
      </c>
    </row>
    <row r="1173" spans="1:13" ht="12.75">
      <c r="A1173" s="10">
        <v>43811</v>
      </c>
      <c r="B1173" s="3" t="s">
        <v>55</v>
      </c>
      <c r="C1173" s="3">
        <v>3000</v>
      </c>
      <c r="D1173" s="3" t="s">
        <v>11</v>
      </c>
      <c r="E1173" s="3">
        <v>317</v>
      </c>
      <c r="F1173" s="3">
        <v>318</v>
      </c>
      <c r="G1173" s="3">
        <v>319</v>
      </c>
      <c r="H1173" s="3">
        <v>320</v>
      </c>
      <c r="I1173" s="3">
        <v>3000</v>
      </c>
      <c r="J1173" s="3">
        <v>3000</v>
      </c>
      <c r="K1173" s="3">
        <v>3000</v>
      </c>
      <c r="L1173" s="19">
        <v>9000</v>
      </c>
      <c r="M1173" s="3" t="s">
        <v>290</v>
      </c>
    </row>
    <row r="1174" spans="1:13" ht="12.75">
      <c r="A1174" s="10">
        <v>43811</v>
      </c>
      <c r="B1174" s="3" t="s">
        <v>212</v>
      </c>
      <c r="C1174" s="3">
        <v>3500</v>
      </c>
      <c r="D1174" s="3" t="s">
        <v>11</v>
      </c>
      <c r="E1174" s="3">
        <v>200</v>
      </c>
      <c r="F1174" s="3">
        <v>201</v>
      </c>
      <c r="G1174" s="3">
        <v>202</v>
      </c>
      <c r="H1174" s="3">
        <v>203</v>
      </c>
      <c r="I1174" s="3">
        <v>3500</v>
      </c>
      <c r="J1174" s="3">
        <v>3500</v>
      </c>
      <c r="K1174" s="3">
        <v>3500</v>
      </c>
      <c r="L1174" s="19">
        <v>10500</v>
      </c>
      <c r="M1174" s="3" t="s">
        <v>290</v>
      </c>
    </row>
    <row r="1175" spans="1:13" ht="12.75">
      <c r="A1175" s="10">
        <v>43811</v>
      </c>
      <c r="B1175" s="3" t="s">
        <v>355</v>
      </c>
      <c r="C1175" s="3">
        <v>3000</v>
      </c>
      <c r="D1175" s="3" t="s">
        <v>11</v>
      </c>
      <c r="E1175" s="3">
        <v>166</v>
      </c>
      <c r="F1175" s="3">
        <v>167</v>
      </c>
      <c r="G1175" s="3">
        <v>168</v>
      </c>
      <c r="H1175" s="3">
        <v>169</v>
      </c>
      <c r="I1175" s="3">
        <v>3000</v>
      </c>
      <c r="J1175" s="3">
        <v>3000</v>
      </c>
      <c r="K1175" s="3">
        <v>3000</v>
      </c>
      <c r="L1175" s="19">
        <v>9000</v>
      </c>
      <c r="M1175" s="3" t="s">
        <v>290</v>
      </c>
    </row>
    <row r="1176" spans="1:13" ht="12.75">
      <c r="A1176" s="10">
        <v>43810</v>
      </c>
      <c r="B1176" s="3" t="s">
        <v>176</v>
      </c>
      <c r="C1176" s="3">
        <v>2750</v>
      </c>
      <c r="D1176" s="3" t="s">
        <v>11</v>
      </c>
      <c r="E1176" s="3">
        <v>412.5</v>
      </c>
      <c r="F1176" s="3">
        <v>414</v>
      </c>
      <c r="G1176" s="3">
        <v>415.5</v>
      </c>
      <c r="H1176" s="3">
        <v>417</v>
      </c>
      <c r="I1176" s="3">
        <v>4125</v>
      </c>
      <c r="J1176" s="3">
        <v>4125</v>
      </c>
      <c r="K1176" s="3">
        <v>0</v>
      </c>
      <c r="L1176" s="19">
        <v>8250</v>
      </c>
      <c r="M1176" s="3" t="s">
        <v>292</v>
      </c>
    </row>
    <row r="1177" spans="1:13" ht="12.75">
      <c r="A1177" s="10">
        <v>43810</v>
      </c>
      <c r="B1177" s="3" t="s">
        <v>55</v>
      </c>
      <c r="C1177" s="1">
        <v>3000</v>
      </c>
      <c r="D1177" s="3" t="s">
        <v>11</v>
      </c>
      <c r="E1177" s="3">
        <v>312</v>
      </c>
      <c r="F1177" s="3">
        <v>313</v>
      </c>
      <c r="G1177" s="3">
        <v>314</v>
      </c>
      <c r="H1177" s="3">
        <v>315</v>
      </c>
      <c r="I1177" s="3">
        <v>3000</v>
      </c>
      <c r="J1177" s="3">
        <v>3000</v>
      </c>
      <c r="K1177" s="3">
        <v>3000</v>
      </c>
      <c r="L1177" s="19">
        <v>9000</v>
      </c>
      <c r="M1177" s="3" t="s">
        <v>290</v>
      </c>
    </row>
    <row r="1178" spans="1:13" ht="12.75">
      <c r="A1178" s="10">
        <v>43810</v>
      </c>
      <c r="B1178" s="3" t="s">
        <v>240</v>
      </c>
      <c r="C1178" s="3">
        <v>5334</v>
      </c>
      <c r="D1178" s="3" t="s">
        <v>11</v>
      </c>
      <c r="E1178" s="3">
        <v>113</v>
      </c>
      <c r="F1178" s="3">
        <v>113.6</v>
      </c>
      <c r="G1178" s="3">
        <v>114.2</v>
      </c>
      <c r="H1178" s="3">
        <v>115</v>
      </c>
      <c r="I1178" s="3">
        <v>3200.4</v>
      </c>
      <c r="J1178" s="3">
        <v>3200.4</v>
      </c>
      <c r="K1178" s="3">
        <v>0</v>
      </c>
      <c r="L1178" s="19">
        <v>6400.8</v>
      </c>
      <c r="M1178" s="3" t="s">
        <v>292</v>
      </c>
    </row>
    <row r="1179" spans="1:13" ht="12.75">
      <c r="A1179" s="10">
        <v>43809</v>
      </c>
      <c r="B1179" s="3" t="s">
        <v>240</v>
      </c>
      <c r="C1179" s="3">
        <v>5334</v>
      </c>
      <c r="D1179" s="3" t="s">
        <v>80</v>
      </c>
      <c r="E1179" s="3">
        <v>113.8</v>
      </c>
      <c r="F1179" s="3">
        <v>113</v>
      </c>
      <c r="G1179" s="3">
        <v>112.2</v>
      </c>
      <c r="H1179" s="3">
        <v>111.5</v>
      </c>
      <c r="I1179" s="3">
        <v>4276.2</v>
      </c>
      <c r="J1179" s="3">
        <v>4276.2</v>
      </c>
      <c r="K1179" s="3">
        <v>3733.8</v>
      </c>
      <c r="L1179" s="19">
        <v>12286.2</v>
      </c>
      <c r="M1179" s="3" t="s">
        <v>290</v>
      </c>
    </row>
    <row r="1180" spans="1:13" ht="12.75">
      <c r="A1180" s="10">
        <v>43809</v>
      </c>
      <c r="B1180" s="3" t="s">
        <v>162</v>
      </c>
      <c r="C1180" s="3">
        <v>3750</v>
      </c>
      <c r="D1180" s="3" t="s">
        <v>11</v>
      </c>
      <c r="E1180" s="3">
        <v>128</v>
      </c>
      <c r="F1180" s="3">
        <v>129</v>
      </c>
      <c r="G1180" s="3">
        <v>130</v>
      </c>
      <c r="H1180" s="3">
        <v>131</v>
      </c>
      <c r="I1180" s="3">
        <v>0</v>
      </c>
      <c r="J1180" s="3">
        <v>0</v>
      </c>
      <c r="K1180" s="3">
        <v>0</v>
      </c>
      <c r="L1180" s="19">
        <v>-5625</v>
      </c>
      <c r="M1180" s="3" t="s">
        <v>291</v>
      </c>
    </row>
    <row r="1181" spans="1:13" ht="12.75">
      <c r="A1181" s="10">
        <v>43809</v>
      </c>
      <c r="B1181" s="3" t="s">
        <v>178</v>
      </c>
      <c r="C1181" s="3">
        <v>1100</v>
      </c>
      <c r="D1181" s="3" t="s">
        <v>11</v>
      </c>
      <c r="E1181" s="3">
        <v>433</v>
      </c>
      <c r="F1181" s="3">
        <v>436</v>
      </c>
      <c r="G1181" s="3">
        <v>439</v>
      </c>
      <c r="H1181" s="3">
        <v>442</v>
      </c>
      <c r="I1181" s="3">
        <v>3300</v>
      </c>
      <c r="J1181" s="3">
        <v>0</v>
      </c>
      <c r="K1181" s="3">
        <v>0</v>
      </c>
      <c r="L1181" s="19">
        <v>3300</v>
      </c>
      <c r="M1181" s="3" t="s">
        <v>313</v>
      </c>
    </row>
    <row r="1182" spans="1:13" ht="12.75">
      <c r="A1182" s="10">
        <v>43808</v>
      </c>
      <c r="B1182" s="3" t="s">
        <v>355</v>
      </c>
      <c r="C1182" s="3">
        <v>3000</v>
      </c>
      <c r="D1182" s="3" t="s">
        <v>11</v>
      </c>
      <c r="E1182" s="3">
        <v>166</v>
      </c>
      <c r="F1182" s="3">
        <v>167</v>
      </c>
      <c r="G1182" s="3">
        <v>168</v>
      </c>
      <c r="H1182" s="3">
        <v>169</v>
      </c>
      <c r="I1182" s="3">
        <v>0</v>
      </c>
      <c r="J1182" s="3">
        <v>0</v>
      </c>
      <c r="K1182" s="3">
        <v>0</v>
      </c>
      <c r="L1182" s="19">
        <v>-4500</v>
      </c>
      <c r="M1182" s="3" t="s">
        <v>291</v>
      </c>
    </row>
    <row r="1183" spans="1:13" ht="12.75">
      <c r="A1183" s="10">
        <v>43808</v>
      </c>
      <c r="B1183" s="3" t="s">
        <v>212</v>
      </c>
      <c r="C1183" s="3">
        <v>3500</v>
      </c>
      <c r="D1183" s="3" t="s">
        <v>11</v>
      </c>
      <c r="E1183" s="3">
        <v>202</v>
      </c>
      <c r="F1183" s="3">
        <v>203</v>
      </c>
      <c r="G1183" s="3">
        <v>204</v>
      </c>
      <c r="H1183" s="3">
        <v>205</v>
      </c>
      <c r="I1183" s="3">
        <v>3500</v>
      </c>
      <c r="J1183" s="3">
        <v>0</v>
      </c>
      <c r="K1183" s="3">
        <v>0</v>
      </c>
      <c r="L1183" s="19">
        <v>3500</v>
      </c>
      <c r="M1183" s="3" t="s">
        <v>313</v>
      </c>
    </row>
    <row r="1184" spans="1:13" ht="12.75">
      <c r="A1184" s="10">
        <v>43808</v>
      </c>
      <c r="B1184" s="3" t="s">
        <v>19</v>
      </c>
      <c r="C1184" s="3">
        <v>1061</v>
      </c>
      <c r="D1184" s="3" t="s">
        <v>11</v>
      </c>
      <c r="E1184" s="3">
        <v>407</v>
      </c>
      <c r="F1184" s="3">
        <v>410</v>
      </c>
      <c r="G1184" s="3">
        <v>413</v>
      </c>
      <c r="H1184" s="3">
        <v>416</v>
      </c>
      <c r="I1184" s="3">
        <v>3183</v>
      </c>
      <c r="J1184" s="3">
        <v>3183</v>
      </c>
      <c r="K1184" s="3">
        <v>0</v>
      </c>
      <c r="L1184" s="19">
        <v>6366</v>
      </c>
      <c r="M1184" s="3" t="s">
        <v>292</v>
      </c>
    </row>
    <row r="1185" spans="1:13" ht="12.75">
      <c r="A1185" s="10">
        <v>43805</v>
      </c>
      <c r="B1185" s="3" t="s">
        <v>110</v>
      </c>
      <c r="C1185" s="3">
        <v>1000</v>
      </c>
      <c r="D1185" s="3" t="s">
        <v>80</v>
      </c>
      <c r="E1185" s="3">
        <v>520</v>
      </c>
      <c r="F1185" s="3">
        <v>517</v>
      </c>
      <c r="G1185" s="3">
        <v>514</v>
      </c>
      <c r="H1185" s="3">
        <v>511</v>
      </c>
      <c r="I1185" s="3">
        <v>3000</v>
      </c>
      <c r="J1185" s="3">
        <v>3000</v>
      </c>
      <c r="K1185" s="3">
        <v>0</v>
      </c>
      <c r="L1185" s="19">
        <v>6000</v>
      </c>
      <c r="M1185" s="3" t="s">
        <v>292</v>
      </c>
    </row>
    <row r="1186" spans="1:13" ht="12.75">
      <c r="A1186" s="10">
        <v>43805</v>
      </c>
      <c r="B1186" s="3" t="s">
        <v>55</v>
      </c>
      <c r="C1186" s="3">
        <v>3000</v>
      </c>
      <c r="D1186" s="3" t="s">
        <v>80</v>
      </c>
      <c r="E1186" s="3">
        <v>331.5</v>
      </c>
      <c r="F1186" s="3">
        <v>330.5</v>
      </c>
      <c r="G1186" s="3">
        <v>329.5</v>
      </c>
      <c r="H1186" s="3">
        <v>328.5</v>
      </c>
      <c r="I1186" s="3">
        <v>3000</v>
      </c>
      <c r="J1186" s="3">
        <v>3000</v>
      </c>
      <c r="K1186" s="3">
        <v>3000</v>
      </c>
      <c r="L1186" s="19">
        <v>9000</v>
      </c>
      <c r="M1186" s="3" t="s">
        <v>290</v>
      </c>
    </row>
    <row r="1187" spans="1:13" ht="12.75">
      <c r="A1187" s="10">
        <v>43805</v>
      </c>
      <c r="B1187" s="3" t="s">
        <v>19</v>
      </c>
      <c r="C1187" s="3">
        <v>1061</v>
      </c>
      <c r="D1187" s="3" t="s">
        <v>11</v>
      </c>
      <c r="E1187" s="3">
        <v>405</v>
      </c>
      <c r="F1187" s="3">
        <v>408</v>
      </c>
      <c r="G1187" s="3">
        <v>411</v>
      </c>
      <c r="H1187" s="3">
        <v>414</v>
      </c>
      <c r="I1187" s="3">
        <v>3183</v>
      </c>
      <c r="J1187" s="3">
        <v>0</v>
      </c>
      <c r="K1187" s="3">
        <v>0</v>
      </c>
      <c r="L1187" s="19">
        <v>3183</v>
      </c>
      <c r="M1187" s="3" t="s">
        <v>313</v>
      </c>
    </row>
    <row r="1188" spans="1:13" ht="12.75">
      <c r="A1188" s="10">
        <v>43804</v>
      </c>
      <c r="B1188" s="3" t="s">
        <v>197</v>
      </c>
      <c r="C1188" s="3">
        <v>2400</v>
      </c>
      <c r="D1188" s="3" t="s">
        <v>11</v>
      </c>
      <c r="E1188" s="3">
        <v>246.5</v>
      </c>
      <c r="F1188" s="3">
        <v>248</v>
      </c>
      <c r="G1188" s="3">
        <v>249.5</v>
      </c>
      <c r="H1188" s="3">
        <v>251</v>
      </c>
      <c r="I1188" s="3">
        <v>3600</v>
      </c>
      <c r="J1188" s="3">
        <v>0</v>
      </c>
      <c r="K1188" s="3">
        <v>0</v>
      </c>
      <c r="L1188" s="19">
        <v>3600</v>
      </c>
      <c r="M1188" s="3" t="s">
        <v>313</v>
      </c>
    </row>
    <row r="1189" spans="1:13" ht="12.75">
      <c r="A1189" s="10">
        <v>43804</v>
      </c>
      <c r="B1189" s="3" t="s">
        <v>228</v>
      </c>
      <c r="C1189" s="3">
        <v>2200</v>
      </c>
      <c r="D1189" s="3" t="s">
        <v>80</v>
      </c>
      <c r="E1189" s="3">
        <v>195.6</v>
      </c>
      <c r="F1189" s="3">
        <v>194</v>
      </c>
      <c r="G1189" s="3">
        <v>192</v>
      </c>
      <c r="H1189" s="3">
        <v>190</v>
      </c>
      <c r="I1189" s="3">
        <v>3520</v>
      </c>
      <c r="J1189" s="3">
        <v>0</v>
      </c>
      <c r="K1189" s="3">
        <v>0</v>
      </c>
      <c r="L1189" s="19">
        <v>3520</v>
      </c>
      <c r="M1189" s="3" t="s">
        <v>313</v>
      </c>
    </row>
    <row r="1190" spans="1:13" ht="12.75">
      <c r="A1190" s="10">
        <v>43804</v>
      </c>
      <c r="B1190" s="3" t="s">
        <v>166</v>
      </c>
      <c r="C1190" s="3">
        <v>2000</v>
      </c>
      <c r="D1190" s="3" t="s">
        <v>80</v>
      </c>
      <c r="E1190" s="3">
        <v>258</v>
      </c>
      <c r="F1190" s="3">
        <v>256</v>
      </c>
      <c r="G1190" s="3">
        <v>254</v>
      </c>
      <c r="H1190" s="3">
        <v>252</v>
      </c>
      <c r="I1190" s="3">
        <v>4000</v>
      </c>
      <c r="J1190" s="3">
        <v>4000</v>
      </c>
      <c r="K1190" s="3">
        <v>0</v>
      </c>
      <c r="L1190" s="19">
        <v>8000</v>
      </c>
      <c r="M1190" s="3" t="s">
        <v>292</v>
      </c>
    </row>
    <row r="1191" spans="1:13" ht="12.75">
      <c r="A1191" s="10">
        <v>43804</v>
      </c>
      <c r="B1191" s="3" t="s">
        <v>314</v>
      </c>
      <c r="C1191" s="3">
        <v>1300</v>
      </c>
      <c r="D1191" s="3" t="s">
        <v>80</v>
      </c>
      <c r="E1191" s="3">
        <v>285</v>
      </c>
      <c r="F1191" s="3">
        <v>283</v>
      </c>
      <c r="G1191" s="3">
        <v>281</v>
      </c>
      <c r="H1191" s="3">
        <v>279</v>
      </c>
      <c r="I1191" s="3">
        <v>0</v>
      </c>
      <c r="J1191" s="3">
        <v>0</v>
      </c>
      <c r="K1191" s="3">
        <v>0</v>
      </c>
      <c r="L1191" s="19">
        <v>-3900</v>
      </c>
      <c r="M1191" s="3" t="s">
        <v>291</v>
      </c>
    </row>
    <row r="1192" spans="1:13" ht="12.75">
      <c r="A1192" s="10">
        <v>43803</v>
      </c>
      <c r="B1192" s="3" t="s">
        <v>185</v>
      </c>
      <c r="C1192" s="3">
        <v>1200</v>
      </c>
      <c r="D1192" s="3" t="s">
        <v>11</v>
      </c>
      <c r="E1192" s="3">
        <v>746</v>
      </c>
      <c r="F1192" s="3">
        <v>749</v>
      </c>
      <c r="G1192" s="3">
        <v>752</v>
      </c>
      <c r="H1192" s="3">
        <v>755</v>
      </c>
      <c r="I1192" s="3">
        <v>0</v>
      </c>
      <c r="J1192" s="3">
        <v>0</v>
      </c>
      <c r="K1192" s="3">
        <v>0</v>
      </c>
      <c r="L1192" s="19">
        <v>-4800</v>
      </c>
      <c r="M1192" s="3" t="s">
        <v>291</v>
      </c>
    </row>
    <row r="1193" spans="1:13" ht="12.75">
      <c r="A1193" s="10">
        <v>43803</v>
      </c>
      <c r="B1193" s="3" t="s">
        <v>355</v>
      </c>
      <c r="C1193" s="3">
        <v>3000</v>
      </c>
      <c r="D1193" s="3" t="s">
        <v>11</v>
      </c>
      <c r="E1193" s="3">
        <v>164</v>
      </c>
      <c r="F1193" s="3">
        <v>165</v>
      </c>
      <c r="G1193" s="3">
        <v>167</v>
      </c>
      <c r="H1193" s="3">
        <v>0</v>
      </c>
      <c r="I1193" s="3">
        <v>3000</v>
      </c>
      <c r="J1193" s="3">
        <v>6000</v>
      </c>
      <c r="K1193" s="3">
        <v>0</v>
      </c>
      <c r="L1193" s="19">
        <v>9000</v>
      </c>
      <c r="M1193" s="3" t="s">
        <v>290</v>
      </c>
    </row>
    <row r="1194" spans="1:13" ht="12.75">
      <c r="A1194" s="10">
        <v>43803</v>
      </c>
      <c r="B1194" s="3" t="s">
        <v>19</v>
      </c>
      <c r="C1194" s="3">
        <v>750</v>
      </c>
      <c r="D1194" s="3" t="s">
        <v>80</v>
      </c>
      <c r="E1194" s="3">
        <v>393</v>
      </c>
      <c r="F1194" s="3">
        <v>390</v>
      </c>
      <c r="G1194" s="3">
        <v>387</v>
      </c>
      <c r="H1194" s="3">
        <v>384</v>
      </c>
      <c r="I1194" s="3">
        <v>0</v>
      </c>
      <c r="J1194" s="3">
        <v>0</v>
      </c>
      <c r="K1194" s="3">
        <v>0</v>
      </c>
      <c r="L1194" s="19">
        <v>-3375</v>
      </c>
      <c r="M1194" s="3" t="s">
        <v>291</v>
      </c>
    </row>
    <row r="1195" spans="1:13" ht="12.75">
      <c r="A1195" s="10">
        <v>43802</v>
      </c>
      <c r="B1195" s="3" t="s">
        <v>19</v>
      </c>
      <c r="C1195" s="3">
        <v>750</v>
      </c>
      <c r="D1195" s="3" t="s">
        <v>80</v>
      </c>
      <c r="E1195" s="3">
        <v>406</v>
      </c>
      <c r="F1195" s="3">
        <v>403</v>
      </c>
      <c r="G1195" s="3">
        <v>400</v>
      </c>
      <c r="H1195" s="3">
        <v>397</v>
      </c>
      <c r="I1195" s="3">
        <v>2250</v>
      </c>
      <c r="J1195" s="3">
        <v>0</v>
      </c>
      <c r="K1195" s="3">
        <v>0</v>
      </c>
      <c r="L1195" s="19">
        <v>2250</v>
      </c>
      <c r="M1195" s="3" t="s">
        <v>313</v>
      </c>
    </row>
    <row r="1196" spans="1:13" ht="12.75">
      <c r="A1196" s="10">
        <v>43802</v>
      </c>
      <c r="B1196" s="3" t="s">
        <v>348</v>
      </c>
      <c r="C1196" s="3">
        <v>2000</v>
      </c>
      <c r="D1196" s="3" t="s">
        <v>80</v>
      </c>
      <c r="E1196" s="3">
        <v>249</v>
      </c>
      <c r="F1196" s="3">
        <v>247.5</v>
      </c>
      <c r="G1196" s="3">
        <v>244.5</v>
      </c>
      <c r="H1196" s="3">
        <v>0</v>
      </c>
      <c r="I1196" s="3">
        <v>3000</v>
      </c>
      <c r="J1196" s="3">
        <v>0</v>
      </c>
      <c r="K1196" s="3">
        <v>0</v>
      </c>
      <c r="L1196" s="19">
        <v>3000</v>
      </c>
      <c r="M1196" s="3" t="s">
        <v>313</v>
      </c>
    </row>
    <row r="1197" spans="1:13" ht="12.75">
      <c r="A1197" s="10">
        <v>43802</v>
      </c>
      <c r="B1197" s="3" t="s">
        <v>217</v>
      </c>
      <c r="C1197" s="3">
        <v>750</v>
      </c>
      <c r="D1197" s="3" t="s">
        <v>11</v>
      </c>
      <c r="E1197" s="3">
        <v>1164</v>
      </c>
      <c r="F1197" s="3">
        <v>1168</v>
      </c>
      <c r="G1197" s="3">
        <v>1175</v>
      </c>
      <c r="H1197" s="3">
        <v>0</v>
      </c>
      <c r="I1197" s="3">
        <v>3000</v>
      </c>
      <c r="J1197" s="3">
        <v>0</v>
      </c>
      <c r="K1197" s="3">
        <v>0</v>
      </c>
      <c r="L1197" s="19">
        <v>3000</v>
      </c>
      <c r="M1197" s="3" t="s">
        <v>313</v>
      </c>
    </row>
    <row r="1198" spans="1:13" ht="12.75">
      <c r="A1198" s="10">
        <v>43801</v>
      </c>
      <c r="B1198" s="3" t="s">
        <v>314</v>
      </c>
      <c r="C1198" s="3">
        <v>1300</v>
      </c>
      <c r="D1198" s="3" t="s">
        <v>11</v>
      </c>
      <c r="E1198" s="3">
        <v>301</v>
      </c>
      <c r="F1198" s="3">
        <v>304</v>
      </c>
      <c r="G1198" s="3">
        <v>307</v>
      </c>
      <c r="H1198" s="3">
        <v>310</v>
      </c>
      <c r="I1198" s="3">
        <v>3900</v>
      </c>
      <c r="J1198" s="3">
        <v>3900</v>
      </c>
      <c r="K1198" s="3">
        <v>0</v>
      </c>
      <c r="L1198" s="19">
        <v>7800</v>
      </c>
      <c r="M1198" s="3" t="s">
        <v>292</v>
      </c>
    </row>
    <row r="1199" spans="1:13" ht="12.75">
      <c r="A1199" s="10">
        <v>43798</v>
      </c>
      <c r="B1199" s="3" t="s">
        <v>253</v>
      </c>
      <c r="C1199" s="3">
        <v>2500</v>
      </c>
      <c r="D1199" s="3" t="s">
        <v>11</v>
      </c>
      <c r="E1199" s="3">
        <v>382</v>
      </c>
      <c r="F1199" s="3">
        <v>383.5</v>
      </c>
      <c r="G1199" s="3">
        <v>385</v>
      </c>
      <c r="H1199" s="3">
        <v>387</v>
      </c>
      <c r="I1199" s="3">
        <v>3750</v>
      </c>
      <c r="J1199" s="3">
        <v>0</v>
      </c>
      <c r="K1199" s="3">
        <v>0</v>
      </c>
      <c r="L1199" s="19">
        <v>3750</v>
      </c>
      <c r="M1199" s="3" t="s">
        <v>313</v>
      </c>
    </row>
    <row r="1200" spans="1:13" ht="12.75">
      <c r="A1200" s="10">
        <v>43798</v>
      </c>
      <c r="B1200" s="3" t="s">
        <v>157</v>
      </c>
      <c r="C1200" s="3">
        <v>2200</v>
      </c>
      <c r="D1200" s="3" t="s">
        <v>11</v>
      </c>
      <c r="E1200" s="3">
        <v>74</v>
      </c>
      <c r="F1200" s="3">
        <v>74.5</v>
      </c>
      <c r="G1200" s="3">
        <v>75</v>
      </c>
      <c r="H1200" s="3">
        <v>0</v>
      </c>
      <c r="I1200" s="3">
        <v>0</v>
      </c>
      <c r="J1200" s="3">
        <v>0</v>
      </c>
      <c r="K1200" s="3">
        <v>0</v>
      </c>
      <c r="L1200" s="19">
        <v>0</v>
      </c>
      <c r="M1200" s="3" t="s">
        <v>294</v>
      </c>
    </row>
    <row r="1201" spans="1:13" ht="12.75">
      <c r="A1201" s="10">
        <v>43798</v>
      </c>
      <c r="B1201" s="3" t="s">
        <v>47</v>
      </c>
      <c r="C1201" s="3">
        <v>1851</v>
      </c>
      <c r="D1201" s="3" t="s">
        <v>11</v>
      </c>
      <c r="E1201" s="3">
        <v>447</v>
      </c>
      <c r="F1201" s="3">
        <v>449</v>
      </c>
      <c r="G1201" s="3">
        <v>451</v>
      </c>
      <c r="H1201" s="3">
        <v>453</v>
      </c>
      <c r="I1201" s="3">
        <v>0</v>
      </c>
      <c r="J1201" s="3">
        <v>0</v>
      </c>
      <c r="K1201" s="3">
        <v>0</v>
      </c>
      <c r="L1201" s="19">
        <v>-5553</v>
      </c>
      <c r="M1201" s="3" t="s">
        <v>291</v>
      </c>
    </row>
    <row r="1202" spans="1:13" ht="12.75">
      <c r="A1202" s="10">
        <v>43798</v>
      </c>
      <c r="B1202" s="3" t="s">
        <v>314</v>
      </c>
      <c r="C1202" s="3">
        <v>1300</v>
      </c>
      <c r="D1202" s="3" t="s">
        <v>11</v>
      </c>
      <c r="E1202" s="3">
        <v>321</v>
      </c>
      <c r="F1202" s="3">
        <v>324</v>
      </c>
      <c r="G1202" s="3">
        <v>327</v>
      </c>
      <c r="H1202" s="3">
        <v>330</v>
      </c>
      <c r="I1202" s="3">
        <v>0</v>
      </c>
      <c r="J1202" s="3">
        <v>0</v>
      </c>
      <c r="K1202" s="3">
        <v>0</v>
      </c>
      <c r="L1202" s="19">
        <v>-5200</v>
      </c>
      <c r="M1202" s="3" t="s">
        <v>291</v>
      </c>
    </row>
    <row r="1203" spans="1:13" ht="12.75">
      <c r="A1203" s="10">
        <v>43798</v>
      </c>
      <c r="B1203" s="3" t="s">
        <v>19</v>
      </c>
      <c r="C1203" s="3">
        <v>1061</v>
      </c>
      <c r="D1203" s="3" t="s">
        <v>80</v>
      </c>
      <c r="E1203" s="3">
        <v>426</v>
      </c>
      <c r="F1203" s="3">
        <v>423</v>
      </c>
      <c r="G1203" s="3">
        <v>420</v>
      </c>
      <c r="H1203" s="3">
        <v>417</v>
      </c>
      <c r="I1203" s="3">
        <v>3183</v>
      </c>
      <c r="J1203" s="3">
        <v>0</v>
      </c>
      <c r="K1203" s="3">
        <v>0</v>
      </c>
      <c r="L1203" s="19">
        <v>3183</v>
      </c>
      <c r="M1203" s="3" t="s">
        <v>313</v>
      </c>
    </row>
    <row r="1204" spans="1:13" ht="12.75">
      <c r="A1204" s="10">
        <v>43797</v>
      </c>
      <c r="B1204" s="3" t="s">
        <v>19</v>
      </c>
      <c r="C1204" s="3">
        <v>1061</v>
      </c>
      <c r="D1204" s="3" t="s">
        <v>11</v>
      </c>
      <c r="E1204" s="3">
        <v>425</v>
      </c>
      <c r="F1204" s="3">
        <v>428</v>
      </c>
      <c r="G1204" s="3">
        <v>431</v>
      </c>
      <c r="H1204" s="3">
        <v>434</v>
      </c>
      <c r="I1204" s="3">
        <v>3183</v>
      </c>
      <c r="J1204" s="3">
        <v>3183</v>
      </c>
      <c r="K1204" s="3">
        <v>3183</v>
      </c>
      <c r="L1204" s="19">
        <v>9549</v>
      </c>
      <c r="M1204" s="3" t="s">
        <v>290</v>
      </c>
    </row>
    <row r="1205" spans="1:13" ht="12.75">
      <c r="A1205" s="10">
        <v>43797</v>
      </c>
      <c r="B1205" s="3" t="s">
        <v>316</v>
      </c>
      <c r="C1205" s="3">
        <v>900</v>
      </c>
      <c r="D1205" s="3" t="s">
        <v>11</v>
      </c>
      <c r="E1205" s="3">
        <v>561</v>
      </c>
      <c r="F1205" s="3">
        <v>565</v>
      </c>
      <c r="G1205" s="3">
        <v>569</v>
      </c>
      <c r="H1205" s="3">
        <v>573</v>
      </c>
      <c r="I1205" s="3">
        <v>3600</v>
      </c>
      <c r="J1205" s="3">
        <v>3600</v>
      </c>
      <c r="K1205" s="3">
        <v>3600</v>
      </c>
      <c r="L1205" s="19">
        <v>10800</v>
      </c>
      <c r="M1205" s="3" t="s">
        <v>290</v>
      </c>
    </row>
    <row r="1206" spans="1:13" ht="12.75">
      <c r="A1206" s="10">
        <v>43797</v>
      </c>
      <c r="B1206" s="3" t="s">
        <v>348</v>
      </c>
      <c r="C1206" s="3">
        <v>2000</v>
      </c>
      <c r="D1206" s="3" t="s">
        <v>11</v>
      </c>
      <c r="E1206" s="3">
        <v>232</v>
      </c>
      <c r="F1206" s="3">
        <v>233.5</v>
      </c>
      <c r="G1206" s="3">
        <v>235</v>
      </c>
      <c r="H1206" s="3">
        <v>237</v>
      </c>
      <c r="I1206" s="3">
        <v>3000</v>
      </c>
      <c r="J1206" s="3">
        <v>3000</v>
      </c>
      <c r="K1206" s="3">
        <v>4000</v>
      </c>
      <c r="L1206" s="19">
        <v>10000</v>
      </c>
      <c r="M1206" s="3" t="s">
        <v>290</v>
      </c>
    </row>
    <row r="1207" spans="1:13" ht="12.75">
      <c r="A1207" s="10">
        <v>43796</v>
      </c>
      <c r="B1207" s="3" t="s">
        <v>212</v>
      </c>
      <c r="C1207" s="3">
        <v>3500</v>
      </c>
      <c r="D1207" s="3" t="s">
        <v>11</v>
      </c>
      <c r="E1207" s="3">
        <v>203</v>
      </c>
      <c r="F1207" s="3">
        <v>204</v>
      </c>
      <c r="G1207" s="3">
        <v>205</v>
      </c>
      <c r="H1207" s="3">
        <v>206</v>
      </c>
      <c r="I1207" s="3">
        <v>1750</v>
      </c>
      <c r="J1207" s="3">
        <v>0</v>
      </c>
      <c r="K1207" s="3">
        <v>0</v>
      </c>
      <c r="L1207" s="19">
        <v>1750</v>
      </c>
      <c r="M1207" s="3" t="s">
        <v>362</v>
      </c>
    </row>
    <row r="1208" spans="1:13" ht="12.75">
      <c r="A1208" s="10">
        <v>43796</v>
      </c>
      <c r="B1208" s="3" t="s">
        <v>110</v>
      </c>
      <c r="C1208" s="3">
        <v>1000</v>
      </c>
      <c r="D1208" s="3" t="s">
        <v>11</v>
      </c>
      <c r="E1208" s="3">
        <v>551</v>
      </c>
      <c r="F1208" s="3">
        <v>554</v>
      </c>
      <c r="G1208" s="3">
        <v>557</v>
      </c>
      <c r="H1208" s="3">
        <v>560</v>
      </c>
      <c r="I1208" s="3">
        <v>3000</v>
      </c>
      <c r="J1208" s="3">
        <v>0</v>
      </c>
      <c r="K1208" s="3">
        <v>0</v>
      </c>
      <c r="L1208" s="19">
        <v>3000</v>
      </c>
      <c r="M1208" s="3" t="s">
        <v>313</v>
      </c>
    </row>
    <row r="1209" spans="1:13" ht="12.75">
      <c r="A1209" s="10">
        <v>43796</v>
      </c>
      <c r="B1209" s="3" t="s">
        <v>355</v>
      </c>
      <c r="C1209" s="3">
        <v>3000</v>
      </c>
      <c r="D1209" s="3" t="s">
        <v>11</v>
      </c>
      <c r="E1209" s="3">
        <v>167</v>
      </c>
      <c r="F1209" s="3">
        <v>168</v>
      </c>
      <c r="G1209" s="3">
        <v>169</v>
      </c>
      <c r="H1209" s="3">
        <v>170</v>
      </c>
      <c r="I1209" s="3">
        <v>3000</v>
      </c>
      <c r="J1209" s="3">
        <v>3000</v>
      </c>
      <c r="K1209" s="3">
        <v>0</v>
      </c>
      <c r="L1209" s="19">
        <v>6000</v>
      </c>
      <c r="M1209" s="3" t="s">
        <v>292</v>
      </c>
    </row>
    <row r="1210" spans="1:13" ht="12.75">
      <c r="A1210" s="10">
        <v>43795</v>
      </c>
      <c r="B1210" s="3" t="s">
        <v>284</v>
      </c>
      <c r="C1210" s="3">
        <v>700</v>
      </c>
      <c r="D1210" s="3" t="s">
        <v>11</v>
      </c>
      <c r="E1210" s="3">
        <v>760</v>
      </c>
      <c r="F1210" s="3">
        <v>765</v>
      </c>
      <c r="G1210" s="3">
        <v>770</v>
      </c>
      <c r="H1210" s="3">
        <v>775</v>
      </c>
      <c r="I1210" s="3">
        <v>3500</v>
      </c>
      <c r="J1210" s="3">
        <v>3500</v>
      </c>
      <c r="K1210" s="3">
        <v>0</v>
      </c>
      <c r="L1210" s="19">
        <v>7000</v>
      </c>
      <c r="M1210" s="3" t="s">
        <v>292</v>
      </c>
    </row>
    <row r="1211" spans="1:13" ht="12.75">
      <c r="A1211" s="10">
        <v>43795</v>
      </c>
      <c r="B1211" s="3" t="s">
        <v>240</v>
      </c>
      <c r="C1211" s="3">
        <v>5334</v>
      </c>
      <c r="D1211" s="3" t="s">
        <v>11</v>
      </c>
      <c r="E1211" s="3">
        <v>125</v>
      </c>
      <c r="F1211" s="3">
        <v>125.7</v>
      </c>
      <c r="G1211" s="3">
        <v>126.3</v>
      </c>
      <c r="H1211" s="3">
        <v>127</v>
      </c>
      <c r="I1211" s="3">
        <v>3733.8</v>
      </c>
      <c r="J1211" s="3">
        <v>0</v>
      </c>
      <c r="K1211" s="3">
        <v>0</v>
      </c>
      <c r="L1211" s="3">
        <v>3733.8</v>
      </c>
      <c r="M1211" s="3" t="s">
        <v>313</v>
      </c>
    </row>
    <row r="1212" spans="1:13" ht="12.75">
      <c r="A1212" s="10">
        <v>43795</v>
      </c>
      <c r="B1212" s="3" t="s">
        <v>162</v>
      </c>
      <c r="C1212" s="3">
        <v>3750</v>
      </c>
      <c r="D1212" s="3" t="s">
        <v>11</v>
      </c>
      <c r="E1212" s="3">
        <v>132</v>
      </c>
      <c r="F1212" s="3">
        <v>133</v>
      </c>
      <c r="G1212" s="3">
        <v>134</v>
      </c>
      <c r="H1212" s="3">
        <v>135</v>
      </c>
      <c r="I1212" s="3">
        <v>3750</v>
      </c>
      <c r="J1212" s="3">
        <v>0</v>
      </c>
      <c r="K1212" s="3">
        <v>0</v>
      </c>
      <c r="L1212" s="19">
        <v>3750</v>
      </c>
      <c r="M1212" s="3" t="s">
        <v>313</v>
      </c>
    </row>
    <row r="1213" spans="1:13" ht="12.75">
      <c r="A1213" s="10">
        <v>43795</v>
      </c>
      <c r="B1213" s="3" t="s">
        <v>212</v>
      </c>
      <c r="C1213" s="3">
        <v>3500</v>
      </c>
      <c r="D1213" s="3" t="s">
        <v>11</v>
      </c>
      <c r="E1213" s="3">
        <v>202</v>
      </c>
      <c r="F1213" s="3">
        <v>203</v>
      </c>
      <c r="G1213" s="3">
        <v>204</v>
      </c>
      <c r="H1213" s="3">
        <v>205</v>
      </c>
      <c r="I1213" s="3">
        <v>0</v>
      </c>
      <c r="J1213" s="3">
        <v>0</v>
      </c>
      <c r="K1213" s="3">
        <v>0</v>
      </c>
      <c r="L1213" s="19">
        <v>0</v>
      </c>
      <c r="M1213" s="3" t="s">
        <v>294</v>
      </c>
    </row>
    <row r="1214" spans="1:13" ht="12.75">
      <c r="A1214" s="10">
        <v>43794</v>
      </c>
      <c r="B1214" s="3" t="s">
        <v>19</v>
      </c>
      <c r="C1214" s="3">
        <v>1061</v>
      </c>
      <c r="D1214" s="3" t="s">
        <v>11</v>
      </c>
      <c r="E1214" s="3">
        <v>415</v>
      </c>
      <c r="F1214" s="3">
        <v>418</v>
      </c>
      <c r="G1214" s="3">
        <v>421</v>
      </c>
      <c r="H1214" s="3">
        <v>424</v>
      </c>
      <c r="I1214" s="3">
        <v>3183</v>
      </c>
      <c r="J1214" s="3">
        <v>0</v>
      </c>
      <c r="K1214" s="3">
        <v>0</v>
      </c>
      <c r="L1214" s="19">
        <v>3183</v>
      </c>
      <c r="M1214" s="3" t="s">
        <v>313</v>
      </c>
    </row>
    <row r="1215" spans="1:13" ht="12.75">
      <c r="A1215" s="10">
        <v>43794</v>
      </c>
      <c r="B1215" s="3" t="s">
        <v>212</v>
      </c>
      <c r="C1215" s="3">
        <v>3500</v>
      </c>
      <c r="D1215" s="3" t="s">
        <v>11</v>
      </c>
      <c r="E1215" s="3">
        <v>199</v>
      </c>
      <c r="F1215" s="3">
        <v>200</v>
      </c>
      <c r="G1215" s="3">
        <v>201</v>
      </c>
      <c r="H1215" s="3">
        <v>202</v>
      </c>
      <c r="I1215" s="3">
        <v>3500</v>
      </c>
      <c r="J1215" s="3">
        <v>0</v>
      </c>
      <c r="K1215" s="3">
        <v>0</v>
      </c>
      <c r="L1215" s="19">
        <v>3500</v>
      </c>
      <c r="M1215" s="3" t="s">
        <v>313</v>
      </c>
    </row>
    <row r="1216" spans="1:13" ht="12.75">
      <c r="A1216" s="10">
        <v>43794</v>
      </c>
      <c r="B1216" s="3" t="s">
        <v>348</v>
      </c>
      <c r="C1216" s="3">
        <v>2000</v>
      </c>
      <c r="D1216" s="3" t="s">
        <v>11</v>
      </c>
      <c r="E1216" s="3">
        <v>238</v>
      </c>
      <c r="F1216" s="3">
        <v>239.5</v>
      </c>
      <c r="G1216" s="3">
        <v>241</v>
      </c>
      <c r="H1216" s="3">
        <v>243</v>
      </c>
      <c r="I1216" s="3">
        <v>3000</v>
      </c>
      <c r="J1216" s="3">
        <v>3000</v>
      </c>
      <c r="K1216" s="3">
        <v>4000</v>
      </c>
      <c r="L1216" s="19">
        <v>10000</v>
      </c>
      <c r="M1216" s="3" t="s">
        <v>290</v>
      </c>
    </row>
    <row r="1217" spans="1:13" ht="12.75">
      <c r="A1217" s="10">
        <v>43794</v>
      </c>
      <c r="B1217" s="3" t="s">
        <v>270</v>
      </c>
      <c r="C1217" s="3">
        <v>2800</v>
      </c>
      <c r="D1217" s="3" t="s">
        <v>11</v>
      </c>
      <c r="E1217" s="3">
        <v>226</v>
      </c>
      <c r="F1217" s="3">
        <v>227.3</v>
      </c>
      <c r="G1217" s="3">
        <v>228.6</v>
      </c>
      <c r="H1217" s="3">
        <v>230</v>
      </c>
      <c r="I1217" s="3">
        <v>0</v>
      </c>
      <c r="J1217" s="3">
        <v>0</v>
      </c>
      <c r="K1217" s="3">
        <v>0</v>
      </c>
      <c r="L1217" s="19">
        <v>0</v>
      </c>
      <c r="M1217" s="3" t="s">
        <v>294</v>
      </c>
    </row>
    <row r="1218" spans="1:13" ht="12.75">
      <c r="A1218" s="10">
        <v>43791</v>
      </c>
      <c r="B1218" s="3" t="s">
        <v>253</v>
      </c>
      <c r="C1218" s="3">
        <v>2500</v>
      </c>
      <c r="D1218" s="3" t="s">
        <v>11</v>
      </c>
      <c r="E1218" s="3">
        <v>375</v>
      </c>
      <c r="F1218" s="3">
        <v>376.3</v>
      </c>
      <c r="G1218" s="3">
        <v>377.6</v>
      </c>
      <c r="H1218" s="3">
        <v>379</v>
      </c>
      <c r="I1218" s="3">
        <v>0</v>
      </c>
      <c r="J1218" s="3">
        <v>0</v>
      </c>
      <c r="K1218" s="3">
        <v>0</v>
      </c>
      <c r="L1218" s="19">
        <v>-5000</v>
      </c>
      <c r="M1218" s="3" t="s">
        <v>291</v>
      </c>
    </row>
    <row r="1219" spans="1:13" ht="12.75">
      <c r="A1219" s="10">
        <v>43791</v>
      </c>
      <c r="B1219" s="3" t="s">
        <v>178</v>
      </c>
      <c r="C1219" s="3">
        <v>1100</v>
      </c>
      <c r="D1219" s="3" t="s">
        <v>11</v>
      </c>
      <c r="E1219" s="3">
        <v>453</v>
      </c>
      <c r="F1219" s="3">
        <v>456</v>
      </c>
      <c r="G1219" s="3">
        <v>459</v>
      </c>
      <c r="H1219" s="3">
        <v>462</v>
      </c>
      <c r="I1219" s="3">
        <v>3300</v>
      </c>
      <c r="J1219" s="3">
        <v>3300</v>
      </c>
      <c r="K1219" s="3">
        <v>3300</v>
      </c>
      <c r="L1219" s="19">
        <v>9900</v>
      </c>
      <c r="M1219" s="3" t="s">
        <v>290</v>
      </c>
    </row>
    <row r="1220" spans="1:13" ht="12.75">
      <c r="A1220" s="10">
        <v>43790</v>
      </c>
      <c r="B1220" s="3" t="s">
        <v>201</v>
      </c>
      <c r="C1220" s="3">
        <v>800</v>
      </c>
      <c r="D1220" s="3" t="s">
        <v>11</v>
      </c>
      <c r="E1220" s="3">
        <v>854</v>
      </c>
      <c r="F1220" s="3">
        <v>858</v>
      </c>
      <c r="G1220" s="3">
        <v>862</v>
      </c>
      <c r="H1220" s="3">
        <v>866</v>
      </c>
      <c r="I1220" s="3">
        <v>0</v>
      </c>
      <c r="J1220" s="3">
        <v>0</v>
      </c>
      <c r="K1220" s="3">
        <v>0</v>
      </c>
      <c r="L1220" s="19">
        <v>0</v>
      </c>
      <c r="M1220" s="3" t="s">
        <v>294</v>
      </c>
    </row>
    <row r="1221" spans="1:13" ht="12.75">
      <c r="A1221" s="10">
        <v>43790</v>
      </c>
      <c r="B1221" s="3" t="s">
        <v>314</v>
      </c>
      <c r="C1221" s="3">
        <v>1300</v>
      </c>
      <c r="D1221" s="3" t="s">
        <v>80</v>
      </c>
      <c r="E1221" s="3">
        <v>330</v>
      </c>
      <c r="F1221" s="3">
        <v>327</v>
      </c>
      <c r="G1221" s="3">
        <v>324</v>
      </c>
      <c r="H1221" s="3">
        <v>321</v>
      </c>
      <c r="I1221" s="3">
        <v>3900</v>
      </c>
      <c r="J1221" s="3">
        <v>3900</v>
      </c>
      <c r="K1221" s="3">
        <v>3900</v>
      </c>
      <c r="L1221" s="19">
        <v>11700</v>
      </c>
      <c r="M1221" s="3" t="s">
        <v>290</v>
      </c>
    </row>
    <row r="1222" spans="1:13" ht="12.75">
      <c r="A1222" s="10">
        <v>43789</v>
      </c>
      <c r="B1222" s="3" t="s">
        <v>348</v>
      </c>
      <c r="C1222" s="3">
        <v>2000</v>
      </c>
      <c r="D1222" s="3" t="s">
        <v>80</v>
      </c>
      <c r="E1222" s="3">
        <v>234</v>
      </c>
      <c r="F1222" s="3">
        <v>232</v>
      </c>
      <c r="G1222" s="3">
        <v>230</v>
      </c>
      <c r="H1222" s="3">
        <v>228</v>
      </c>
      <c r="I1222" s="3">
        <v>4000</v>
      </c>
      <c r="J1222" s="3">
        <v>0</v>
      </c>
      <c r="K1222" s="3">
        <v>0</v>
      </c>
      <c r="L1222" s="19">
        <v>4000</v>
      </c>
      <c r="M1222" s="3" t="s">
        <v>313</v>
      </c>
    </row>
    <row r="1223" spans="1:13" ht="12.75">
      <c r="A1223" s="10">
        <v>43789</v>
      </c>
      <c r="B1223" s="3" t="s">
        <v>253</v>
      </c>
      <c r="C1223" s="3">
        <v>2500</v>
      </c>
      <c r="D1223" s="3" t="s">
        <v>11</v>
      </c>
      <c r="E1223" s="3">
        <v>372</v>
      </c>
      <c r="F1223" s="3">
        <v>373.5</v>
      </c>
      <c r="G1223" s="3">
        <v>375</v>
      </c>
      <c r="H1223" s="3">
        <v>376.5</v>
      </c>
      <c r="I1223" s="3">
        <v>3750</v>
      </c>
      <c r="J1223" s="3">
        <v>3750</v>
      </c>
      <c r="K1223" s="3">
        <v>3750</v>
      </c>
      <c r="L1223" s="19">
        <v>11250</v>
      </c>
      <c r="M1223" s="3" t="s">
        <v>290</v>
      </c>
    </row>
    <row r="1224" spans="1:13" ht="12.75">
      <c r="A1224" s="10">
        <v>43789</v>
      </c>
      <c r="B1224" s="3" t="s">
        <v>47</v>
      </c>
      <c r="C1224" s="3">
        <v>1851</v>
      </c>
      <c r="D1224" s="3" t="s">
        <v>80</v>
      </c>
      <c r="E1224" s="3">
        <v>446</v>
      </c>
      <c r="F1224" s="3">
        <v>444</v>
      </c>
      <c r="G1224" s="3">
        <v>442</v>
      </c>
      <c r="H1224" s="3">
        <v>440</v>
      </c>
      <c r="I1224" s="3">
        <v>3702</v>
      </c>
      <c r="J1224" s="3">
        <v>3702</v>
      </c>
      <c r="K1224" s="3">
        <v>3702</v>
      </c>
      <c r="L1224" s="19">
        <v>11106</v>
      </c>
      <c r="M1224" s="3" t="s">
        <v>290</v>
      </c>
    </row>
    <row r="1225" spans="1:13" ht="12.75">
      <c r="A1225" s="10">
        <v>43789</v>
      </c>
      <c r="B1225" s="3" t="s">
        <v>228</v>
      </c>
      <c r="C1225" s="3">
        <v>2200</v>
      </c>
      <c r="D1225" s="3" t="s">
        <v>11</v>
      </c>
      <c r="E1225" s="3">
        <v>203</v>
      </c>
      <c r="F1225" s="3">
        <v>204.5</v>
      </c>
      <c r="G1225" s="3">
        <v>206</v>
      </c>
      <c r="H1225" s="3">
        <v>207.5</v>
      </c>
      <c r="I1225" s="3">
        <v>1100</v>
      </c>
      <c r="J1225" s="3">
        <v>0</v>
      </c>
      <c r="K1225" s="3">
        <v>0</v>
      </c>
      <c r="L1225" s="19">
        <v>1100</v>
      </c>
      <c r="M1225" s="3" t="s">
        <v>362</v>
      </c>
    </row>
    <row r="1226" spans="1:13" ht="12.75">
      <c r="A1226" s="10">
        <v>43788</v>
      </c>
      <c r="B1226" s="3" t="s">
        <v>310</v>
      </c>
      <c r="C1226" s="3">
        <v>3400</v>
      </c>
      <c r="D1226" s="3" t="s">
        <v>11</v>
      </c>
      <c r="E1226" s="3">
        <v>148.80000000000001</v>
      </c>
      <c r="F1226" s="3">
        <v>149.69999999999999</v>
      </c>
      <c r="G1226" s="3">
        <v>150.6</v>
      </c>
      <c r="H1226" s="3">
        <v>151.5</v>
      </c>
      <c r="I1226" s="3">
        <v>3060</v>
      </c>
      <c r="J1226" s="3">
        <v>3060</v>
      </c>
      <c r="K1226" s="3">
        <v>3060</v>
      </c>
      <c r="L1226" s="19">
        <v>9180</v>
      </c>
      <c r="M1226" s="3" t="s">
        <v>290</v>
      </c>
    </row>
    <row r="1227" spans="1:13" ht="12.75">
      <c r="A1227" s="10">
        <v>43788</v>
      </c>
      <c r="B1227" s="3" t="s">
        <v>10</v>
      </c>
      <c r="C1227" s="3">
        <v>1000</v>
      </c>
      <c r="D1227" s="3" t="s">
        <v>11</v>
      </c>
      <c r="E1227" s="3">
        <v>474</v>
      </c>
      <c r="F1227" s="3">
        <v>477</v>
      </c>
      <c r="G1227" s="3">
        <v>480</v>
      </c>
      <c r="H1227" s="3">
        <v>483</v>
      </c>
      <c r="I1227" s="3">
        <v>3000</v>
      </c>
      <c r="J1227" s="3">
        <v>0</v>
      </c>
      <c r="K1227" s="3">
        <v>0</v>
      </c>
      <c r="L1227" s="19">
        <v>3000</v>
      </c>
      <c r="M1227" s="3" t="s">
        <v>313</v>
      </c>
    </row>
    <row r="1228" spans="1:13" ht="12.75">
      <c r="A1228" s="10">
        <v>43788</v>
      </c>
      <c r="B1228" s="3" t="s">
        <v>47</v>
      </c>
      <c r="C1228" s="3">
        <v>1851</v>
      </c>
      <c r="D1228" s="3" t="s">
        <v>11</v>
      </c>
      <c r="E1228" s="3">
        <v>425</v>
      </c>
      <c r="F1228" s="3">
        <v>427</v>
      </c>
      <c r="G1228" s="3">
        <v>429</v>
      </c>
      <c r="H1228" s="3">
        <v>431</v>
      </c>
      <c r="I1228" s="3">
        <v>3702</v>
      </c>
      <c r="J1228" s="3">
        <v>3702</v>
      </c>
      <c r="K1228" s="3">
        <v>3720</v>
      </c>
      <c r="L1228" s="19">
        <v>11106</v>
      </c>
      <c r="M1228" s="3" t="s">
        <v>290</v>
      </c>
    </row>
    <row r="1229" spans="1:13" ht="12.75">
      <c r="A1229" s="10">
        <v>43787</v>
      </c>
      <c r="B1229" s="3" t="s">
        <v>19</v>
      </c>
      <c r="C1229" s="3">
        <v>1061</v>
      </c>
      <c r="D1229" s="3" t="s">
        <v>11</v>
      </c>
      <c r="E1229" s="3">
        <v>412</v>
      </c>
      <c r="F1229" s="3">
        <v>415</v>
      </c>
      <c r="G1229" s="3">
        <v>418</v>
      </c>
      <c r="H1229" s="3">
        <v>421</v>
      </c>
      <c r="I1229" s="3">
        <v>0</v>
      </c>
      <c r="J1229" s="3">
        <v>0</v>
      </c>
      <c r="K1229" s="3">
        <v>0</v>
      </c>
      <c r="L1229" s="19">
        <v>0</v>
      </c>
      <c r="M1229" s="3" t="s">
        <v>294</v>
      </c>
    </row>
    <row r="1230" spans="1:13" ht="12.75">
      <c r="A1230" s="10">
        <v>43787</v>
      </c>
      <c r="B1230" s="3" t="s">
        <v>348</v>
      </c>
      <c r="C1230" s="3">
        <v>2000</v>
      </c>
      <c r="D1230" s="3" t="s">
        <v>11</v>
      </c>
      <c r="E1230" s="3">
        <v>230</v>
      </c>
      <c r="F1230" s="3">
        <v>231.5</v>
      </c>
      <c r="G1230" s="3">
        <v>233</v>
      </c>
      <c r="H1230" s="3">
        <v>235</v>
      </c>
      <c r="I1230" s="3">
        <v>0</v>
      </c>
      <c r="J1230" s="3">
        <v>0</v>
      </c>
      <c r="K1230" s="3">
        <v>0</v>
      </c>
      <c r="L1230" s="19">
        <v>0</v>
      </c>
      <c r="M1230" s="3" t="s">
        <v>294</v>
      </c>
    </row>
    <row r="1231" spans="1:13" ht="12.75">
      <c r="A1231" s="10">
        <v>43787</v>
      </c>
      <c r="B1231" s="3" t="s">
        <v>47</v>
      </c>
      <c r="C1231" s="3">
        <v>1851</v>
      </c>
      <c r="D1231" s="3" t="s">
        <v>11</v>
      </c>
      <c r="E1231" s="3">
        <v>411</v>
      </c>
      <c r="F1231" s="3">
        <v>413</v>
      </c>
      <c r="G1231" s="3">
        <v>415</v>
      </c>
      <c r="H1231" s="3">
        <v>417</v>
      </c>
      <c r="I1231" s="3">
        <v>3702</v>
      </c>
      <c r="J1231" s="3">
        <v>3702</v>
      </c>
      <c r="K1231" s="3">
        <v>3702</v>
      </c>
      <c r="L1231" s="19">
        <v>11106</v>
      </c>
      <c r="M1231" s="3" t="s">
        <v>290</v>
      </c>
    </row>
    <row r="1232" spans="1:13" ht="12.75">
      <c r="A1232" s="10">
        <v>43787</v>
      </c>
      <c r="B1232" s="3" t="s">
        <v>240</v>
      </c>
      <c r="C1232" s="3">
        <v>5334</v>
      </c>
      <c r="D1232" s="3" t="s">
        <v>80</v>
      </c>
      <c r="E1232" s="3">
        <v>123</v>
      </c>
      <c r="F1232" s="3">
        <v>122.3</v>
      </c>
      <c r="G1232" s="3">
        <v>121.6</v>
      </c>
      <c r="H1232" s="3">
        <v>121</v>
      </c>
      <c r="I1232" s="3">
        <v>0</v>
      </c>
      <c r="J1232" s="3">
        <v>0</v>
      </c>
      <c r="K1232" s="3">
        <v>0</v>
      </c>
      <c r="L1232" s="19">
        <v>0</v>
      </c>
      <c r="M1232" s="3" t="s">
        <v>293</v>
      </c>
    </row>
    <row r="1233" spans="1:13" ht="12.75">
      <c r="A1233" s="10">
        <v>43787</v>
      </c>
      <c r="B1233" s="3" t="s">
        <v>110</v>
      </c>
      <c r="C1233" s="3">
        <v>1000</v>
      </c>
      <c r="D1233" s="3" t="s">
        <v>80</v>
      </c>
      <c r="E1233" s="3">
        <v>575</v>
      </c>
      <c r="F1233" s="3">
        <v>572</v>
      </c>
      <c r="G1233" s="3">
        <v>569</v>
      </c>
      <c r="H1233" s="3">
        <v>566</v>
      </c>
      <c r="I1233" s="3">
        <v>0</v>
      </c>
      <c r="J1233" s="3">
        <v>0</v>
      </c>
      <c r="K1233" s="3">
        <v>0</v>
      </c>
      <c r="L1233" s="19">
        <v>0</v>
      </c>
      <c r="M1233" s="3" t="s">
        <v>293</v>
      </c>
    </row>
    <row r="1234" spans="1:13" ht="12.75">
      <c r="A1234" s="10">
        <v>43784</v>
      </c>
      <c r="B1234" s="3" t="s">
        <v>348</v>
      </c>
      <c r="C1234" s="3">
        <v>2000</v>
      </c>
      <c r="D1234" s="3" t="s">
        <v>11</v>
      </c>
      <c r="E1234" s="3">
        <v>207.5</v>
      </c>
      <c r="F1234" s="3">
        <v>209</v>
      </c>
      <c r="G1234" s="3">
        <v>210.5</v>
      </c>
      <c r="H1234" s="3">
        <v>212</v>
      </c>
      <c r="I1234" s="3">
        <v>3000</v>
      </c>
      <c r="J1234" s="3">
        <v>3000</v>
      </c>
      <c r="K1234" s="3">
        <v>3000</v>
      </c>
      <c r="L1234" s="19">
        <v>9000</v>
      </c>
      <c r="M1234" s="3" t="s">
        <v>290</v>
      </c>
    </row>
    <row r="1235" spans="1:13" ht="12.75">
      <c r="A1235" s="10">
        <v>43784</v>
      </c>
      <c r="B1235" s="3" t="s">
        <v>355</v>
      </c>
      <c r="C1235" s="3">
        <v>3000</v>
      </c>
      <c r="D1235" s="3" t="s">
        <v>11</v>
      </c>
      <c r="E1235" s="3">
        <v>173</v>
      </c>
      <c r="F1235" s="3">
        <v>174</v>
      </c>
      <c r="G1235" s="3">
        <v>175</v>
      </c>
      <c r="H1235" s="3">
        <v>176</v>
      </c>
      <c r="I1235" s="3">
        <v>0</v>
      </c>
      <c r="J1235" s="3">
        <v>0</v>
      </c>
      <c r="K1235" s="3">
        <v>0</v>
      </c>
      <c r="L1235" s="19">
        <v>0</v>
      </c>
      <c r="M1235" s="3" t="s">
        <v>294</v>
      </c>
    </row>
    <row r="1236" spans="1:13" ht="12.75">
      <c r="A1236" s="10">
        <v>43784</v>
      </c>
      <c r="B1236" s="3" t="s">
        <v>55</v>
      </c>
      <c r="C1236" s="3">
        <v>3000</v>
      </c>
      <c r="D1236" s="3" t="s">
        <v>11</v>
      </c>
      <c r="E1236" s="3">
        <v>314</v>
      </c>
      <c r="F1236" s="3">
        <v>315</v>
      </c>
      <c r="G1236" s="3">
        <v>316</v>
      </c>
      <c r="H1236" s="3">
        <v>317</v>
      </c>
      <c r="I1236" s="3">
        <v>3000</v>
      </c>
      <c r="J1236" s="3">
        <v>3000</v>
      </c>
      <c r="K1236" s="3">
        <v>3000</v>
      </c>
      <c r="L1236" s="19">
        <v>9000</v>
      </c>
      <c r="M1236" s="3" t="s">
        <v>290</v>
      </c>
    </row>
    <row r="1237" spans="1:13" ht="12.75">
      <c r="A1237" s="10">
        <v>43783</v>
      </c>
      <c r="B1237" s="3" t="s">
        <v>47</v>
      </c>
      <c r="C1237" s="3">
        <v>1851</v>
      </c>
      <c r="D1237" s="3" t="s">
        <v>80</v>
      </c>
      <c r="E1237" s="3">
        <v>357</v>
      </c>
      <c r="F1237" s="3">
        <v>355</v>
      </c>
      <c r="G1237" s="3">
        <v>353</v>
      </c>
      <c r="H1237" s="3">
        <v>351</v>
      </c>
      <c r="I1237" s="3">
        <v>3702</v>
      </c>
      <c r="J1237" s="3">
        <v>3702</v>
      </c>
      <c r="K1237" s="3">
        <v>0</v>
      </c>
      <c r="L1237" s="19">
        <v>7404</v>
      </c>
      <c r="M1237" s="3" t="s">
        <v>292</v>
      </c>
    </row>
    <row r="1238" spans="1:13" ht="12.75">
      <c r="A1238" s="10">
        <v>43783</v>
      </c>
      <c r="B1238" s="3" t="s">
        <v>355</v>
      </c>
      <c r="C1238" s="3">
        <v>3000</v>
      </c>
      <c r="D1238" s="3" t="s">
        <v>80</v>
      </c>
      <c r="E1238" s="3">
        <v>168.5</v>
      </c>
      <c r="F1238" s="3">
        <v>167.5</v>
      </c>
      <c r="G1238" s="3">
        <v>166.5</v>
      </c>
      <c r="H1238" s="3">
        <v>165.5</v>
      </c>
      <c r="I1238" s="3">
        <v>3000</v>
      </c>
      <c r="J1238" s="3">
        <v>3000</v>
      </c>
      <c r="K1238" s="3">
        <v>3000</v>
      </c>
      <c r="L1238" s="19">
        <v>9000</v>
      </c>
      <c r="M1238" s="3" t="s">
        <v>290</v>
      </c>
    </row>
    <row r="1239" spans="1:13" ht="12.75">
      <c r="A1239" s="10">
        <v>43783</v>
      </c>
      <c r="B1239" s="3" t="s">
        <v>348</v>
      </c>
      <c r="C1239" s="3">
        <v>2000</v>
      </c>
      <c r="D1239" s="3" t="s">
        <v>80</v>
      </c>
      <c r="E1239" s="3">
        <v>201</v>
      </c>
      <c r="F1239" s="3">
        <v>199.5</v>
      </c>
      <c r="G1239" s="3">
        <v>198</v>
      </c>
      <c r="H1239" s="3">
        <v>196</v>
      </c>
      <c r="I1239" s="3">
        <v>3000</v>
      </c>
      <c r="J1239" s="3">
        <v>3000</v>
      </c>
      <c r="K1239" s="3">
        <v>4000</v>
      </c>
      <c r="L1239" s="19">
        <v>10000</v>
      </c>
      <c r="M1239" s="3" t="s">
        <v>290</v>
      </c>
    </row>
    <row r="1240" spans="1:13" ht="12.75">
      <c r="A1240" s="10">
        <v>43782</v>
      </c>
      <c r="B1240" s="3" t="s">
        <v>212</v>
      </c>
      <c r="C1240" s="3">
        <v>3500</v>
      </c>
      <c r="D1240" s="3" t="s">
        <v>11</v>
      </c>
      <c r="E1240" s="3">
        <v>201</v>
      </c>
      <c r="F1240" s="3">
        <v>202</v>
      </c>
      <c r="G1240" s="3">
        <v>203</v>
      </c>
      <c r="H1240" s="3">
        <v>204</v>
      </c>
      <c r="I1240" s="3">
        <v>0</v>
      </c>
      <c r="J1240" s="3">
        <v>0</v>
      </c>
      <c r="K1240" s="3">
        <v>0</v>
      </c>
      <c r="L1240" s="19">
        <v>0</v>
      </c>
      <c r="M1240" s="3" t="s">
        <v>294</v>
      </c>
    </row>
    <row r="1241" spans="1:13" ht="12.75">
      <c r="A1241" s="10">
        <v>43782</v>
      </c>
      <c r="B1241" s="3" t="s">
        <v>19</v>
      </c>
      <c r="C1241" s="3">
        <v>1061</v>
      </c>
      <c r="D1241" s="3" t="s">
        <v>11</v>
      </c>
      <c r="E1241" s="3">
        <v>408</v>
      </c>
      <c r="F1241" s="3">
        <v>411</v>
      </c>
      <c r="G1241" s="3">
        <v>414</v>
      </c>
      <c r="H1241" s="3">
        <v>417</v>
      </c>
      <c r="I1241" s="3">
        <v>0</v>
      </c>
      <c r="J1241" s="3">
        <v>0</v>
      </c>
      <c r="K1241" s="3">
        <v>0</v>
      </c>
      <c r="L1241" s="19">
        <v>-4244</v>
      </c>
      <c r="M1241" s="3" t="s">
        <v>291</v>
      </c>
    </row>
    <row r="1242" spans="1:13" ht="12.75">
      <c r="A1242" s="10">
        <v>43782</v>
      </c>
      <c r="B1242" s="3" t="s">
        <v>204</v>
      </c>
      <c r="C1242" s="3">
        <v>700</v>
      </c>
      <c r="D1242" s="3" t="s">
        <v>11</v>
      </c>
      <c r="E1242" s="3">
        <v>575</v>
      </c>
      <c r="F1242" s="3">
        <v>580</v>
      </c>
      <c r="G1242" s="3">
        <v>585</v>
      </c>
      <c r="H1242" s="3">
        <v>590</v>
      </c>
      <c r="I1242" s="3">
        <v>0</v>
      </c>
      <c r="J1242" s="3">
        <v>0</v>
      </c>
      <c r="K1242" s="3">
        <v>0</v>
      </c>
      <c r="L1242" s="19">
        <v>0</v>
      </c>
      <c r="M1242" s="3" t="s">
        <v>294</v>
      </c>
    </row>
    <row r="1243" spans="1:13" ht="12.75">
      <c r="A1243" s="10">
        <v>43782</v>
      </c>
      <c r="B1243" s="3" t="s">
        <v>219</v>
      </c>
      <c r="C1243" s="3">
        <v>4000</v>
      </c>
      <c r="D1243" s="3" t="s">
        <v>11</v>
      </c>
      <c r="E1243" s="3">
        <v>194.2</v>
      </c>
      <c r="F1243" s="3">
        <v>195</v>
      </c>
      <c r="G1243" s="3">
        <v>196</v>
      </c>
      <c r="H1243" s="3">
        <v>197</v>
      </c>
      <c r="I1243" s="3">
        <v>0</v>
      </c>
      <c r="J1243" s="3">
        <v>0</v>
      </c>
      <c r="K1243" s="3">
        <v>0</v>
      </c>
      <c r="L1243" s="19">
        <v>-4800</v>
      </c>
      <c r="M1243" s="3" t="s">
        <v>291</v>
      </c>
    </row>
    <row r="1244" spans="1:13" ht="12.75">
      <c r="A1244" s="10">
        <v>43780</v>
      </c>
      <c r="B1244" s="3" t="s">
        <v>166</v>
      </c>
      <c r="C1244" s="3">
        <v>2000</v>
      </c>
      <c r="D1244" s="3" t="s">
        <v>11</v>
      </c>
      <c r="E1244" s="3">
        <v>252.5</v>
      </c>
      <c r="F1244" s="3">
        <v>254</v>
      </c>
      <c r="G1244" s="3">
        <v>256</v>
      </c>
      <c r="H1244" s="3">
        <v>258</v>
      </c>
      <c r="I1244" s="3">
        <v>3000</v>
      </c>
      <c r="J1244" s="3">
        <v>0</v>
      </c>
      <c r="K1244" s="3">
        <v>0</v>
      </c>
      <c r="L1244" s="19">
        <v>3000</v>
      </c>
      <c r="M1244" s="3" t="s">
        <v>313</v>
      </c>
    </row>
    <row r="1245" spans="1:13" ht="12.75">
      <c r="A1245" s="10">
        <v>43780</v>
      </c>
      <c r="B1245" s="3" t="s">
        <v>47</v>
      </c>
      <c r="C1245" s="3">
        <v>1851</v>
      </c>
      <c r="D1245" s="3" t="s">
        <v>11</v>
      </c>
      <c r="E1245" s="3">
        <v>374</v>
      </c>
      <c r="F1245" s="3">
        <v>376</v>
      </c>
      <c r="G1245" s="3">
        <v>378</v>
      </c>
      <c r="H1245" s="3">
        <v>380</v>
      </c>
      <c r="I1245" s="3">
        <v>0</v>
      </c>
      <c r="J1245" s="3">
        <v>0</v>
      </c>
      <c r="K1245" s="3">
        <v>0</v>
      </c>
      <c r="L1245" s="19">
        <v>0</v>
      </c>
      <c r="M1245" s="3" t="s">
        <v>294</v>
      </c>
    </row>
    <row r="1246" spans="1:13" ht="12.75">
      <c r="A1246" s="10">
        <v>43780</v>
      </c>
      <c r="B1246" s="3" t="s">
        <v>321</v>
      </c>
      <c r="C1246" s="3">
        <v>4800</v>
      </c>
      <c r="D1246" s="3" t="s">
        <v>11</v>
      </c>
      <c r="E1246" s="3">
        <v>119.3</v>
      </c>
      <c r="F1246" s="3">
        <v>120</v>
      </c>
      <c r="G1246" s="3">
        <v>121</v>
      </c>
      <c r="H1246" s="3">
        <v>122</v>
      </c>
      <c r="I1246" s="3">
        <v>3360</v>
      </c>
      <c r="J1246" s="3">
        <v>4800</v>
      </c>
      <c r="K1246" s="3">
        <v>0</v>
      </c>
      <c r="L1246" s="19">
        <v>8160</v>
      </c>
      <c r="M1246" s="3" t="s">
        <v>292</v>
      </c>
    </row>
    <row r="1247" spans="1:13" ht="12.75">
      <c r="A1247" s="10">
        <v>43777</v>
      </c>
      <c r="B1247" s="3" t="s">
        <v>110</v>
      </c>
      <c r="C1247" s="3">
        <v>1000</v>
      </c>
      <c r="D1247" s="3" t="s">
        <v>11</v>
      </c>
      <c r="E1247" s="3">
        <v>593</v>
      </c>
      <c r="F1247" s="3">
        <v>596</v>
      </c>
      <c r="G1247" s="3">
        <v>599</v>
      </c>
      <c r="H1247" s="3">
        <v>601</v>
      </c>
      <c r="I1247" s="3">
        <v>3000</v>
      </c>
      <c r="J1247" s="3">
        <v>0</v>
      </c>
      <c r="K1247" s="3">
        <v>0</v>
      </c>
      <c r="L1247" s="19">
        <v>3000</v>
      </c>
      <c r="M1247" s="3" t="s">
        <v>313</v>
      </c>
    </row>
    <row r="1248" spans="1:13" ht="12.75">
      <c r="A1248" s="10">
        <v>43777</v>
      </c>
      <c r="B1248" s="3" t="s">
        <v>352</v>
      </c>
      <c r="C1248" s="3">
        <v>1100</v>
      </c>
      <c r="D1248" s="3" t="s">
        <v>11</v>
      </c>
      <c r="E1248" s="3">
        <v>449</v>
      </c>
      <c r="F1248" s="3">
        <v>452</v>
      </c>
      <c r="G1248" s="3">
        <v>455</v>
      </c>
      <c r="H1248" s="3">
        <v>458</v>
      </c>
      <c r="I1248" s="3">
        <v>3300</v>
      </c>
      <c r="J1248" s="3">
        <v>0</v>
      </c>
      <c r="K1248" s="3">
        <v>0</v>
      </c>
      <c r="L1248" s="19">
        <v>3300</v>
      </c>
      <c r="M1248" s="3" t="s">
        <v>313</v>
      </c>
    </row>
    <row r="1249" spans="1:13" ht="12.75">
      <c r="A1249" s="10">
        <v>43777</v>
      </c>
      <c r="B1249" s="3" t="s">
        <v>84</v>
      </c>
      <c r="C1249" s="3">
        <v>1375</v>
      </c>
      <c r="D1249" s="3" t="s">
        <v>11</v>
      </c>
      <c r="E1249" s="3">
        <v>487</v>
      </c>
      <c r="F1249" s="3">
        <v>489.5</v>
      </c>
      <c r="G1249" s="3">
        <v>492</v>
      </c>
      <c r="H1249" s="3">
        <v>495</v>
      </c>
      <c r="I1249" s="3">
        <v>3437.5</v>
      </c>
      <c r="J1249" s="3">
        <v>3437.5</v>
      </c>
      <c r="K1249" s="3">
        <v>0</v>
      </c>
      <c r="L1249" s="3">
        <v>6875</v>
      </c>
      <c r="M1249" s="3" t="s">
        <v>292</v>
      </c>
    </row>
    <row r="1250" spans="1:13" ht="12.75">
      <c r="A1250" s="10">
        <v>43776</v>
      </c>
      <c r="B1250" s="3" t="s">
        <v>110</v>
      </c>
      <c r="C1250" s="3">
        <v>1000</v>
      </c>
      <c r="D1250" s="3" t="s">
        <v>80</v>
      </c>
      <c r="E1250" s="3">
        <v>575</v>
      </c>
      <c r="F1250" s="3">
        <v>572</v>
      </c>
      <c r="G1250" s="3">
        <v>569</v>
      </c>
      <c r="H1250" s="3">
        <v>566</v>
      </c>
      <c r="I1250" s="3">
        <v>0</v>
      </c>
      <c r="J1250" s="3">
        <v>0</v>
      </c>
      <c r="K1250" s="3">
        <v>0</v>
      </c>
      <c r="L1250" s="3">
        <v>-4200</v>
      </c>
      <c r="M1250" s="3" t="s">
        <v>291</v>
      </c>
    </row>
    <row r="1251" spans="1:13" ht="12.75">
      <c r="A1251" s="10">
        <v>43776</v>
      </c>
      <c r="B1251" s="3" t="s">
        <v>55</v>
      </c>
      <c r="C1251" s="3">
        <v>3000</v>
      </c>
      <c r="D1251" s="3" t="s">
        <v>11</v>
      </c>
      <c r="E1251" s="3">
        <v>223</v>
      </c>
      <c r="F1251" s="3">
        <v>224</v>
      </c>
      <c r="G1251" s="3">
        <v>225</v>
      </c>
      <c r="H1251" s="3">
        <v>226</v>
      </c>
      <c r="I1251" s="3">
        <v>0</v>
      </c>
      <c r="J1251" s="3">
        <v>0</v>
      </c>
      <c r="K1251" s="3">
        <v>0</v>
      </c>
      <c r="L1251" s="3">
        <v>0</v>
      </c>
      <c r="M1251" s="3" t="s">
        <v>294</v>
      </c>
    </row>
    <row r="1252" spans="1:13" ht="12.75">
      <c r="A1252" s="10">
        <v>43776</v>
      </c>
      <c r="B1252" s="3" t="s">
        <v>19</v>
      </c>
      <c r="C1252" s="3">
        <v>1061</v>
      </c>
      <c r="D1252" s="3" t="s">
        <v>80</v>
      </c>
      <c r="E1252" s="3">
        <v>397</v>
      </c>
      <c r="F1252" s="3">
        <v>394</v>
      </c>
      <c r="G1252" s="3">
        <v>391</v>
      </c>
      <c r="H1252" s="3">
        <v>388</v>
      </c>
      <c r="I1252" s="3">
        <v>3183</v>
      </c>
      <c r="J1252" s="3">
        <v>3183</v>
      </c>
      <c r="K1252" s="3">
        <v>0</v>
      </c>
      <c r="L1252" s="3">
        <v>6366</v>
      </c>
      <c r="M1252" s="3" t="s">
        <v>292</v>
      </c>
    </row>
    <row r="1253" spans="1:13" ht="12.75">
      <c r="A1253" s="10">
        <v>43776</v>
      </c>
      <c r="B1253" s="3" t="s">
        <v>348</v>
      </c>
      <c r="C1253" s="3">
        <v>2000</v>
      </c>
      <c r="D1253" s="3" t="s">
        <v>11</v>
      </c>
      <c r="E1253" s="3">
        <v>224</v>
      </c>
      <c r="F1253" s="3">
        <v>225.5</v>
      </c>
      <c r="G1253" s="3">
        <v>227</v>
      </c>
      <c r="H1253" s="3">
        <v>229</v>
      </c>
      <c r="I1253" s="3">
        <v>2000</v>
      </c>
      <c r="J1253" s="3">
        <v>0</v>
      </c>
      <c r="K1253" s="3">
        <v>0</v>
      </c>
      <c r="L1253" s="3">
        <v>2000</v>
      </c>
      <c r="M1253" s="3" t="s">
        <v>361</v>
      </c>
    </row>
    <row r="1254" spans="1:13" ht="12.75">
      <c r="A1254" s="10">
        <v>43775</v>
      </c>
      <c r="B1254" s="3" t="s">
        <v>178</v>
      </c>
      <c r="C1254" s="3">
        <v>1100</v>
      </c>
      <c r="D1254" s="3" t="s">
        <v>11</v>
      </c>
      <c r="E1254" s="3">
        <v>449</v>
      </c>
      <c r="F1254" s="3">
        <v>452</v>
      </c>
      <c r="G1254" s="3">
        <v>455</v>
      </c>
      <c r="H1254" s="3">
        <v>458</v>
      </c>
      <c r="I1254" s="3">
        <v>3300</v>
      </c>
      <c r="J1254" s="3">
        <v>0</v>
      </c>
      <c r="K1254" s="3">
        <v>0</v>
      </c>
      <c r="L1254" s="3">
        <v>3300</v>
      </c>
      <c r="M1254" s="3" t="s">
        <v>313</v>
      </c>
    </row>
    <row r="1255" spans="1:13" ht="12.75">
      <c r="A1255" s="10">
        <v>43775</v>
      </c>
      <c r="B1255" s="3" t="s">
        <v>316</v>
      </c>
      <c r="C1255" s="3">
        <v>900</v>
      </c>
      <c r="D1255" s="3" t="s">
        <v>11</v>
      </c>
      <c r="E1255" s="3">
        <v>613</v>
      </c>
      <c r="F1255" s="3">
        <v>617</v>
      </c>
      <c r="G1255" s="3">
        <v>621</v>
      </c>
      <c r="H1255" s="3">
        <v>625</v>
      </c>
      <c r="I1255" s="3">
        <v>3600</v>
      </c>
      <c r="J1255" s="3">
        <v>0</v>
      </c>
      <c r="K1255" s="3">
        <v>0</v>
      </c>
      <c r="L1255" s="3">
        <v>3600</v>
      </c>
      <c r="M1255" s="3" t="s">
        <v>313</v>
      </c>
    </row>
    <row r="1256" spans="1:13" ht="12.75">
      <c r="A1256" s="10">
        <v>43775</v>
      </c>
      <c r="B1256" s="3" t="s">
        <v>314</v>
      </c>
      <c r="C1256" s="3">
        <v>1300</v>
      </c>
      <c r="D1256" s="3" t="s">
        <v>11</v>
      </c>
      <c r="E1256" s="3">
        <v>293</v>
      </c>
      <c r="F1256" s="3">
        <v>296</v>
      </c>
      <c r="G1256" s="3">
        <v>299</v>
      </c>
      <c r="H1256" s="3">
        <v>302</v>
      </c>
      <c r="I1256" s="3">
        <v>3900</v>
      </c>
      <c r="J1256" s="3">
        <v>3900</v>
      </c>
      <c r="K1256" s="3">
        <v>0</v>
      </c>
      <c r="L1256" s="3">
        <v>7800</v>
      </c>
      <c r="M1256" s="3" t="s">
        <v>292</v>
      </c>
    </row>
    <row r="1257" spans="1:13" ht="12.75">
      <c r="A1257" s="10">
        <v>43774</v>
      </c>
      <c r="B1257" s="18" t="s">
        <v>360</v>
      </c>
      <c r="C1257" s="18">
        <v>3500</v>
      </c>
      <c r="D1257" s="18" t="s">
        <v>11</v>
      </c>
      <c r="E1257" s="18">
        <v>203</v>
      </c>
      <c r="F1257" s="18">
        <v>204</v>
      </c>
      <c r="G1257" s="18">
        <v>205</v>
      </c>
      <c r="H1257" s="18">
        <v>206</v>
      </c>
      <c r="I1257" s="18">
        <v>0</v>
      </c>
      <c r="J1257" s="18">
        <v>0</v>
      </c>
      <c r="K1257" s="18">
        <v>0</v>
      </c>
      <c r="L1257" s="18">
        <v>0</v>
      </c>
      <c r="M1257" s="18" t="s">
        <v>294</v>
      </c>
    </row>
    <row r="1258" spans="1:13" ht="12.75">
      <c r="A1258" s="10">
        <v>43774</v>
      </c>
      <c r="B1258" s="3" t="s">
        <v>55</v>
      </c>
      <c r="C1258" s="3">
        <v>3000</v>
      </c>
      <c r="D1258" s="3" t="s">
        <v>11</v>
      </c>
      <c r="E1258" s="3">
        <v>321.5</v>
      </c>
      <c r="F1258" s="3">
        <v>322.5</v>
      </c>
      <c r="G1258" s="3">
        <v>323.5</v>
      </c>
      <c r="H1258" s="3">
        <v>324.5</v>
      </c>
      <c r="I1258" s="3">
        <v>3000</v>
      </c>
      <c r="J1258" s="3">
        <v>0</v>
      </c>
      <c r="K1258" s="3">
        <v>0</v>
      </c>
      <c r="L1258" s="3">
        <v>3000</v>
      </c>
      <c r="M1258" s="3" t="s">
        <v>313</v>
      </c>
    </row>
    <row r="1259" spans="1:13" ht="12.75">
      <c r="A1259" s="10">
        <v>43774</v>
      </c>
      <c r="B1259" s="3" t="s">
        <v>51</v>
      </c>
      <c r="C1259" s="3">
        <v>1800</v>
      </c>
      <c r="D1259" s="3" t="s">
        <v>80</v>
      </c>
      <c r="E1259" s="3">
        <v>266</v>
      </c>
      <c r="F1259" s="3">
        <v>264</v>
      </c>
      <c r="G1259" s="3">
        <v>262</v>
      </c>
      <c r="H1259" s="3">
        <v>260</v>
      </c>
      <c r="I1259" s="3">
        <v>3600</v>
      </c>
      <c r="J1259" s="3">
        <v>3600</v>
      </c>
      <c r="K1259" s="3">
        <v>3600</v>
      </c>
      <c r="L1259" s="3">
        <v>10800</v>
      </c>
      <c r="M1259" s="3" t="s">
        <v>290</v>
      </c>
    </row>
    <row r="1260" spans="1:13" ht="12.75">
      <c r="A1260" s="10">
        <v>43774</v>
      </c>
      <c r="B1260" s="3" t="s">
        <v>355</v>
      </c>
      <c r="C1260" s="3">
        <v>3000</v>
      </c>
      <c r="D1260" s="3" t="s">
        <v>11</v>
      </c>
      <c r="E1260" s="3">
        <v>175</v>
      </c>
      <c r="F1260" s="3">
        <v>176</v>
      </c>
      <c r="G1260" s="3">
        <v>177</v>
      </c>
      <c r="H1260" s="3">
        <v>178</v>
      </c>
      <c r="I1260" s="3">
        <v>3000</v>
      </c>
      <c r="J1260" s="3">
        <v>0</v>
      </c>
      <c r="K1260" s="3">
        <v>0</v>
      </c>
      <c r="L1260" s="3">
        <v>3000</v>
      </c>
      <c r="M1260" s="3" t="s">
        <v>313</v>
      </c>
    </row>
    <row r="1261" spans="1:13" ht="12.75">
      <c r="A1261" s="10">
        <v>43773</v>
      </c>
      <c r="B1261" s="3" t="s">
        <v>19</v>
      </c>
      <c r="C1261" s="3">
        <v>1061</v>
      </c>
      <c r="D1261" s="3" t="s">
        <v>11</v>
      </c>
      <c r="E1261" s="3">
        <v>418</v>
      </c>
      <c r="F1261" s="3">
        <v>421</v>
      </c>
      <c r="G1261" s="3">
        <v>426</v>
      </c>
      <c r="H1261" s="3">
        <v>0</v>
      </c>
      <c r="I1261" s="3">
        <v>3183</v>
      </c>
      <c r="J1261" s="3">
        <v>0</v>
      </c>
      <c r="K1261" s="3">
        <v>0</v>
      </c>
      <c r="L1261" s="3">
        <v>3183</v>
      </c>
      <c r="M1261" s="3" t="s">
        <v>313</v>
      </c>
    </row>
    <row r="1262" spans="1:13" ht="12.75">
      <c r="A1262" s="10">
        <v>43773</v>
      </c>
      <c r="B1262" s="3" t="s">
        <v>212</v>
      </c>
      <c r="C1262" s="3">
        <v>3500</v>
      </c>
      <c r="D1262" s="3" t="s">
        <v>11</v>
      </c>
      <c r="E1262" s="3">
        <v>203</v>
      </c>
      <c r="F1262" s="3">
        <v>204.5</v>
      </c>
      <c r="G1262" s="3">
        <v>206</v>
      </c>
      <c r="H1262" s="3">
        <v>0</v>
      </c>
      <c r="I1262" s="3">
        <v>5250</v>
      </c>
      <c r="J1262" s="3">
        <v>0</v>
      </c>
      <c r="K1262" s="3">
        <v>0</v>
      </c>
      <c r="L1262" s="3">
        <v>5250</v>
      </c>
      <c r="M1262" s="3" t="s">
        <v>313</v>
      </c>
    </row>
    <row r="1263" spans="1:13" ht="12.75">
      <c r="A1263" s="10">
        <v>43770</v>
      </c>
      <c r="B1263" s="3" t="s">
        <v>348</v>
      </c>
      <c r="C1263" s="3">
        <v>2000</v>
      </c>
      <c r="D1263" s="3" t="s">
        <v>11</v>
      </c>
      <c r="E1263" s="3">
        <v>199</v>
      </c>
      <c r="F1263" s="3">
        <v>200.5</v>
      </c>
      <c r="G1263" s="3">
        <v>202</v>
      </c>
      <c r="H1263" s="3">
        <v>204</v>
      </c>
      <c r="I1263" s="3">
        <v>3000</v>
      </c>
      <c r="J1263" s="3">
        <v>3000</v>
      </c>
      <c r="K1263" s="3">
        <v>4000</v>
      </c>
      <c r="L1263" s="3">
        <v>10000</v>
      </c>
      <c r="M1263" s="3" t="s">
        <v>290</v>
      </c>
    </row>
    <row r="1264" spans="1:13" ht="12.75">
      <c r="A1264" s="10">
        <v>43770</v>
      </c>
      <c r="B1264" s="3" t="s">
        <v>209</v>
      </c>
      <c r="C1264" s="3">
        <v>700</v>
      </c>
      <c r="D1264" s="3" t="s">
        <v>80</v>
      </c>
      <c r="E1264" s="3">
        <v>755</v>
      </c>
      <c r="F1264" s="3">
        <v>750</v>
      </c>
      <c r="G1264" s="3">
        <v>745</v>
      </c>
      <c r="H1264" s="3">
        <v>740</v>
      </c>
      <c r="I1264" s="3">
        <v>0</v>
      </c>
      <c r="J1264" s="3">
        <v>0</v>
      </c>
      <c r="K1264" s="3">
        <v>0</v>
      </c>
      <c r="L1264" s="3">
        <v>0</v>
      </c>
      <c r="M1264" s="3" t="s">
        <v>294</v>
      </c>
    </row>
    <row r="1265" spans="1:13" ht="12.75">
      <c r="A1265" s="10">
        <v>43770</v>
      </c>
      <c r="B1265" s="3" t="s">
        <v>19</v>
      </c>
      <c r="C1265" s="3">
        <v>1061</v>
      </c>
      <c r="D1265" s="3" t="s">
        <v>11</v>
      </c>
      <c r="E1265" s="3">
        <v>385</v>
      </c>
      <c r="F1265" s="3">
        <v>388</v>
      </c>
      <c r="G1265" s="3">
        <v>394</v>
      </c>
      <c r="H1265" s="3">
        <v>0</v>
      </c>
      <c r="I1265" s="3">
        <v>3183</v>
      </c>
      <c r="J1265" s="3">
        <v>0</v>
      </c>
      <c r="K1265" s="3">
        <v>0</v>
      </c>
      <c r="L1265" s="19">
        <v>3183</v>
      </c>
      <c r="M1265" s="3" t="s">
        <v>313</v>
      </c>
    </row>
    <row r="1266" spans="1:13" ht="12.75">
      <c r="A1266" s="10">
        <v>43769</v>
      </c>
      <c r="B1266" s="3" t="s">
        <v>331</v>
      </c>
      <c r="C1266" s="3">
        <v>1200</v>
      </c>
      <c r="D1266" s="3" t="s">
        <v>11</v>
      </c>
      <c r="E1266" s="3">
        <v>687</v>
      </c>
      <c r="F1266" s="3">
        <v>690</v>
      </c>
      <c r="G1266" s="3">
        <v>693</v>
      </c>
      <c r="H1266" s="3">
        <v>697</v>
      </c>
      <c r="I1266" s="3">
        <v>3600</v>
      </c>
      <c r="J1266" s="3">
        <v>3600</v>
      </c>
      <c r="K1266" s="3">
        <v>0</v>
      </c>
      <c r="L1266" s="19">
        <v>7200</v>
      </c>
      <c r="M1266" s="3" t="s">
        <v>292</v>
      </c>
    </row>
    <row r="1267" spans="1:13" ht="12.75">
      <c r="A1267" s="10">
        <v>43769</v>
      </c>
      <c r="B1267" s="3" t="s">
        <v>55</v>
      </c>
      <c r="C1267" s="3">
        <v>3000</v>
      </c>
      <c r="D1267" s="3" t="s">
        <v>11</v>
      </c>
      <c r="E1267" s="3">
        <v>299</v>
      </c>
      <c r="F1267" s="3">
        <v>300</v>
      </c>
      <c r="G1267" s="3">
        <v>301</v>
      </c>
      <c r="H1267" s="3">
        <v>302</v>
      </c>
      <c r="I1267" s="3">
        <v>3000</v>
      </c>
      <c r="J1267" s="3">
        <v>3000</v>
      </c>
      <c r="K1267" s="3">
        <v>3000</v>
      </c>
      <c r="L1267" s="19">
        <v>9000</v>
      </c>
      <c r="M1267" s="3" t="s">
        <v>290</v>
      </c>
    </row>
    <row r="1268" spans="1:13" ht="12.75">
      <c r="A1268" s="10">
        <v>43769</v>
      </c>
      <c r="B1268" s="3" t="s">
        <v>212</v>
      </c>
      <c r="C1268" s="3">
        <v>3500</v>
      </c>
      <c r="D1268" s="3" t="s">
        <v>11</v>
      </c>
      <c r="E1268" s="3">
        <v>189</v>
      </c>
      <c r="F1268" s="3">
        <v>190</v>
      </c>
      <c r="G1268" s="3">
        <v>191</v>
      </c>
      <c r="H1268" s="3">
        <v>192</v>
      </c>
      <c r="I1268" s="3">
        <v>0</v>
      </c>
      <c r="J1268" s="3">
        <v>0</v>
      </c>
      <c r="K1268" s="3">
        <v>0</v>
      </c>
      <c r="L1268" s="19">
        <v>0</v>
      </c>
      <c r="M1268" s="3" t="s">
        <v>293</v>
      </c>
    </row>
    <row r="1269" spans="1:13" ht="12.75">
      <c r="A1269" s="10">
        <v>43769</v>
      </c>
      <c r="B1269" s="3" t="s">
        <v>314</v>
      </c>
      <c r="C1269" s="3">
        <v>1300</v>
      </c>
      <c r="D1269" s="3" t="s">
        <v>11</v>
      </c>
      <c r="E1269" s="3">
        <v>241</v>
      </c>
      <c r="F1269" s="3">
        <v>244</v>
      </c>
      <c r="G1269" s="3">
        <v>247</v>
      </c>
      <c r="H1269" s="3">
        <v>250</v>
      </c>
      <c r="I1269" s="3">
        <v>3900</v>
      </c>
      <c r="J1269" s="3">
        <v>3900</v>
      </c>
      <c r="K1269" s="3">
        <v>3900</v>
      </c>
      <c r="L1269" s="19">
        <v>11700</v>
      </c>
      <c r="M1269" s="3" t="s">
        <v>290</v>
      </c>
    </row>
    <row r="1270" spans="1:13" ht="12.75">
      <c r="A1270" s="10">
        <v>43768</v>
      </c>
      <c r="B1270" s="3" t="s">
        <v>325</v>
      </c>
      <c r="C1270" s="3">
        <v>600</v>
      </c>
      <c r="D1270" s="3" t="s">
        <v>11</v>
      </c>
      <c r="E1270" s="3">
        <v>1008</v>
      </c>
      <c r="F1270" s="3">
        <v>1013</v>
      </c>
      <c r="G1270" s="3">
        <v>1018</v>
      </c>
      <c r="H1270" s="3">
        <v>1023</v>
      </c>
      <c r="I1270" s="3">
        <v>0</v>
      </c>
      <c r="J1270" s="3">
        <v>0</v>
      </c>
      <c r="K1270" s="3">
        <v>0</v>
      </c>
      <c r="L1270" s="19">
        <v>-4200</v>
      </c>
      <c r="M1270" s="3" t="s">
        <v>291</v>
      </c>
    </row>
    <row r="1271" spans="1:13" ht="12.75">
      <c r="A1271" s="10">
        <v>43768</v>
      </c>
      <c r="B1271" s="3" t="s">
        <v>314</v>
      </c>
      <c r="C1271" s="3">
        <v>1300</v>
      </c>
      <c r="D1271" s="3" t="s">
        <v>11</v>
      </c>
      <c r="E1271" s="3">
        <v>246</v>
      </c>
      <c r="F1271" s="3">
        <v>249</v>
      </c>
      <c r="G1271" s="3">
        <v>252</v>
      </c>
      <c r="H1271" s="3">
        <v>255</v>
      </c>
      <c r="I1271" s="3">
        <v>0</v>
      </c>
      <c r="J1271" s="3">
        <v>0</v>
      </c>
      <c r="K1271" s="3">
        <v>0</v>
      </c>
      <c r="L1271" s="19">
        <v>0</v>
      </c>
      <c r="M1271" s="3" t="s">
        <v>294</v>
      </c>
    </row>
    <row r="1272" spans="1:13" ht="12.75">
      <c r="A1272" s="10">
        <v>43768</v>
      </c>
      <c r="B1272" s="3" t="s">
        <v>328</v>
      </c>
      <c r="C1272" s="3">
        <v>750</v>
      </c>
      <c r="D1272" s="3" t="s">
        <v>11</v>
      </c>
      <c r="E1272" s="3">
        <v>728</v>
      </c>
      <c r="F1272" s="3">
        <v>733</v>
      </c>
      <c r="G1272" s="3">
        <v>738</v>
      </c>
      <c r="H1272" s="3">
        <v>743</v>
      </c>
      <c r="I1272" s="3">
        <v>0</v>
      </c>
      <c r="J1272" s="3">
        <v>0</v>
      </c>
      <c r="K1272" s="3">
        <v>0</v>
      </c>
      <c r="L1272" s="19">
        <v>-5250</v>
      </c>
      <c r="M1272" s="3" t="s">
        <v>291</v>
      </c>
    </row>
    <row r="1273" spans="1:13" ht="12.75">
      <c r="A1273" s="10">
        <v>43767</v>
      </c>
      <c r="B1273" s="3" t="s">
        <v>10</v>
      </c>
      <c r="C1273" s="3">
        <v>1000</v>
      </c>
      <c r="D1273" s="3" t="s">
        <v>11</v>
      </c>
      <c r="E1273" s="3">
        <v>474</v>
      </c>
      <c r="F1273" s="3">
        <v>477</v>
      </c>
      <c r="G1273" s="3">
        <v>480</v>
      </c>
      <c r="H1273" s="3">
        <v>483</v>
      </c>
      <c r="I1273" s="3">
        <v>3000</v>
      </c>
      <c r="J1273" s="3">
        <v>0</v>
      </c>
      <c r="K1273" s="3">
        <v>0</v>
      </c>
      <c r="L1273" s="19">
        <v>3000</v>
      </c>
      <c r="M1273" s="3" t="s">
        <v>313</v>
      </c>
    </row>
    <row r="1274" spans="1:13" ht="12.75">
      <c r="A1274" s="10">
        <v>43767</v>
      </c>
      <c r="B1274" s="3" t="s">
        <v>212</v>
      </c>
      <c r="C1274" s="3">
        <v>3500</v>
      </c>
      <c r="D1274" s="3" t="s">
        <v>11</v>
      </c>
      <c r="E1274" s="3">
        <v>188</v>
      </c>
      <c r="F1274" s="3">
        <v>189</v>
      </c>
      <c r="G1274" s="3">
        <v>190</v>
      </c>
      <c r="H1274" s="3">
        <v>191</v>
      </c>
      <c r="I1274" s="3">
        <v>0</v>
      </c>
      <c r="J1274" s="3">
        <v>0</v>
      </c>
      <c r="K1274" s="3">
        <v>0</v>
      </c>
      <c r="L1274" s="19">
        <v>-5250</v>
      </c>
      <c r="M1274" s="3" t="s">
        <v>291</v>
      </c>
    </row>
    <row r="1275" spans="1:13" ht="12.75">
      <c r="A1275" s="10">
        <v>43767</v>
      </c>
      <c r="B1275" s="3" t="s">
        <v>166</v>
      </c>
      <c r="C1275" s="3">
        <v>2000</v>
      </c>
      <c r="D1275" s="3" t="s">
        <v>11</v>
      </c>
      <c r="E1275" s="3">
        <v>226.5</v>
      </c>
      <c r="F1275" s="3">
        <v>228</v>
      </c>
      <c r="G1275" s="3">
        <v>230.5</v>
      </c>
      <c r="H1275" s="3">
        <v>232</v>
      </c>
      <c r="I1275" s="3">
        <v>3000</v>
      </c>
      <c r="J1275" s="3">
        <v>5000</v>
      </c>
      <c r="K1275" s="3">
        <v>3000</v>
      </c>
      <c r="L1275" s="19">
        <v>11000</v>
      </c>
      <c r="M1275" s="3" t="s">
        <v>290</v>
      </c>
    </row>
    <row r="1276" spans="1:13" ht="12.75">
      <c r="A1276" s="10">
        <v>43763</v>
      </c>
      <c r="B1276" s="3" t="s">
        <v>197</v>
      </c>
      <c r="C1276" s="3">
        <v>2400</v>
      </c>
      <c r="D1276" s="3" t="s">
        <v>11</v>
      </c>
      <c r="E1276" s="3">
        <v>255</v>
      </c>
      <c r="F1276" s="3">
        <v>257</v>
      </c>
      <c r="G1276" s="3">
        <v>259</v>
      </c>
      <c r="H1276" s="3">
        <v>0</v>
      </c>
      <c r="I1276" s="3">
        <v>0</v>
      </c>
      <c r="J1276" s="3">
        <v>0</v>
      </c>
      <c r="K1276" s="3">
        <v>0</v>
      </c>
      <c r="L1276" s="19">
        <v>0</v>
      </c>
      <c r="M1276" s="3" t="s">
        <v>294</v>
      </c>
    </row>
    <row r="1277" spans="1:13" ht="12.75">
      <c r="A1277" s="10">
        <v>43763</v>
      </c>
      <c r="B1277" s="3" t="s">
        <v>170</v>
      </c>
      <c r="C1277" s="3">
        <v>3300</v>
      </c>
      <c r="D1277" s="3" t="s">
        <v>11</v>
      </c>
      <c r="E1277" s="3">
        <v>112.5</v>
      </c>
      <c r="F1277" s="3">
        <v>113.5</v>
      </c>
      <c r="G1277" s="3">
        <v>114.5</v>
      </c>
      <c r="H1277" s="3">
        <v>115.5</v>
      </c>
      <c r="I1277" s="3">
        <v>0</v>
      </c>
      <c r="J1277" s="3">
        <v>0</v>
      </c>
      <c r="K1277" s="3">
        <v>0</v>
      </c>
      <c r="L1277" s="19">
        <v>-4950</v>
      </c>
      <c r="M1277" s="3" t="s">
        <v>291</v>
      </c>
    </row>
    <row r="1278" spans="1:13" ht="12.75">
      <c r="A1278" s="10">
        <v>43763</v>
      </c>
      <c r="B1278" s="3" t="s">
        <v>212</v>
      </c>
      <c r="C1278" s="3">
        <v>3000</v>
      </c>
      <c r="D1278" s="3" t="s">
        <v>11</v>
      </c>
      <c r="E1278" s="3">
        <v>183</v>
      </c>
      <c r="F1278" s="3">
        <v>184</v>
      </c>
      <c r="G1278" s="3">
        <v>185</v>
      </c>
      <c r="H1278" s="3">
        <v>186</v>
      </c>
      <c r="I1278" s="3">
        <v>0</v>
      </c>
      <c r="J1278" s="3">
        <v>0</v>
      </c>
      <c r="K1278" s="3">
        <v>0</v>
      </c>
      <c r="L1278" s="3">
        <v>-4500</v>
      </c>
      <c r="M1278" s="18" t="s">
        <v>291</v>
      </c>
    </row>
    <row r="1279" spans="1:13" ht="12.75">
      <c r="A1279" s="10">
        <v>43763</v>
      </c>
      <c r="B1279" s="3" t="s">
        <v>55</v>
      </c>
      <c r="C1279" s="3">
        <v>3000</v>
      </c>
      <c r="D1279" s="3" t="s">
        <v>11</v>
      </c>
      <c r="E1279" s="3">
        <v>268</v>
      </c>
      <c r="F1279" s="3">
        <v>269</v>
      </c>
      <c r="G1279" s="3">
        <v>270</v>
      </c>
      <c r="H1279" s="3">
        <v>271</v>
      </c>
      <c r="I1279" s="3">
        <v>3000</v>
      </c>
      <c r="J1279" s="3">
        <v>3000</v>
      </c>
      <c r="K1279" s="3">
        <v>3000</v>
      </c>
      <c r="L1279" s="19">
        <v>9000</v>
      </c>
      <c r="M1279" s="3" t="s">
        <v>290</v>
      </c>
    </row>
    <row r="1280" spans="1:13" ht="12.75">
      <c r="A1280" s="10">
        <v>43762</v>
      </c>
      <c r="B1280" s="3" t="s">
        <v>316</v>
      </c>
      <c r="C1280" s="3">
        <v>900</v>
      </c>
      <c r="D1280" s="3" t="s">
        <v>11</v>
      </c>
      <c r="E1280" s="3">
        <v>605</v>
      </c>
      <c r="F1280" s="3">
        <v>609</v>
      </c>
      <c r="G1280" s="3">
        <v>613</v>
      </c>
      <c r="H1280" s="3">
        <v>617</v>
      </c>
      <c r="I1280" s="3">
        <v>0</v>
      </c>
      <c r="J1280" s="3">
        <v>0</v>
      </c>
      <c r="K1280" s="3">
        <v>0</v>
      </c>
      <c r="L1280" s="19">
        <v>-4500</v>
      </c>
      <c r="M1280" s="3" t="s">
        <v>291</v>
      </c>
    </row>
    <row r="1281" spans="1:13" ht="12.75">
      <c r="A1281" s="10">
        <v>43762</v>
      </c>
      <c r="B1281" s="3" t="s">
        <v>170</v>
      </c>
      <c r="C1281" s="3">
        <v>3300</v>
      </c>
      <c r="D1281" s="3" t="s">
        <v>11</v>
      </c>
      <c r="E1281" s="3">
        <v>109</v>
      </c>
      <c r="F1281" s="3">
        <v>110</v>
      </c>
      <c r="G1281" s="3">
        <v>111</v>
      </c>
      <c r="H1281" s="3">
        <v>112</v>
      </c>
      <c r="I1281" s="3">
        <v>3300</v>
      </c>
      <c r="J1281" s="3">
        <v>3300</v>
      </c>
      <c r="K1281" s="3">
        <v>0</v>
      </c>
      <c r="L1281" s="19">
        <v>6600</v>
      </c>
      <c r="M1281" s="3" t="s">
        <v>292</v>
      </c>
    </row>
    <row r="1282" spans="1:13" ht="12.75">
      <c r="A1282" s="10">
        <v>43762</v>
      </c>
      <c r="B1282" s="3" t="s">
        <v>355</v>
      </c>
      <c r="C1282" s="3">
        <v>3000</v>
      </c>
      <c r="D1282" s="3" t="s">
        <v>11</v>
      </c>
      <c r="E1282" s="3">
        <v>135</v>
      </c>
      <c r="F1282" s="3">
        <v>136</v>
      </c>
      <c r="G1282" s="3">
        <v>137</v>
      </c>
      <c r="H1282" s="3">
        <v>138</v>
      </c>
      <c r="I1282" s="3">
        <v>0</v>
      </c>
      <c r="J1282" s="3">
        <v>0</v>
      </c>
      <c r="K1282" s="3">
        <v>0</v>
      </c>
      <c r="L1282" s="19">
        <v>0</v>
      </c>
      <c r="M1282" s="3" t="s">
        <v>294</v>
      </c>
    </row>
    <row r="1283" spans="1:13" ht="12.75">
      <c r="A1283" s="10">
        <v>43762</v>
      </c>
      <c r="B1283" s="3" t="s">
        <v>115</v>
      </c>
      <c r="C1283" s="3">
        <v>1200</v>
      </c>
      <c r="D1283" s="3" t="s">
        <v>11</v>
      </c>
      <c r="E1283" s="3">
        <v>741</v>
      </c>
      <c r="F1283" s="3">
        <v>744</v>
      </c>
      <c r="G1283" s="3">
        <v>747</v>
      </c>
      <c r="H1283" s="3">
        <v>750</v>
      </c>
      <c r="I1283" s="3">
        <v>3600</v>
      </c>
      <c r="J1283" s="3">
        <v>0</v>
      </c>
      <c r="K1283" s="3">
        <v>0</v>
      </c>
      <c r="L1283" s="19">
        <v>3600</v>
      </c>
      <c r="M1283" s="3" t="s">
        <v>313</v>
      </c>
    </row>
    <row r="1284" spans="1:13" ht="12.75">
      <c r="A1284" s="10">
        <v>43761</v>
      </c>
      <c r="B1284" s="3" t="s">
        <v>331</v>
      </c>
      <c r="C1284" s="3">
        <v>1200</v>
      </c>
      <c r="D1284" s="3" t="s">
        <v>11</v>
      </c>
      <c r="E1284" s="3">
        <v>654</v>
      </c>
      <c r="F1284" s="3">
        <v>657</v>
      </c>
      <c r="G1284" s="3">
        <v>660</v>
      </c>
      <c r="H1284" s="3">
        <v>663</v>
      </c>
      <c r="I1284" s="3">
        <v>3600</v>
      </c>
      <c r="J1284" s="3">
        <v>0</v>
      </c>
      <c r="K1284" s="3">
        <v>0</v>
      </c>
      <c r="L1284" s="19">
        <v>3600</v>
      </c>
      <c r="M1284" s="3" t="s">
        <v>313</v>
      </c>
    </row>
    <row r="1285" spans="1:13" ht="12.75">
      <c r="A1285" s="10">
        <v>43761</v>
      </c>
      <c r="B1285" s="3" t="s">
        <v>212</v>
      </c>
      <c r="C1285" s="3">
        <v>3500</v>
      </c>
      <c r="D1285" s="3" t="s">
        <v>11</v>
      </c>
      <c r="E1285" s="3">
        <v>186</v>
      </c>
      <c r="F1285" s="3">
        <v>187</v>
      </c>
      <c r="G1285" s="3">
        <v>188</v>
      </c>
      <c r="H1285" s="3">
        <v>189</v>
      </c>
      <c r="I1285" s="3">
        <v>3500</v>
      </c>
      <c r="J1285" s="3">
        <v>0</v>
      </c>
      <c r="K1285" s="3">
        <v>0</v>
      </c>
      <c r="L1285" s="19">
        <v>3500</v>
      </c>
      <c r="M1285" s="3" t="s">
        <v>313</v>
      </c>
    </row>
    <row r="1286" spans="1:13" ht="12.75">
      <c r="A1286" s="10">
        <v>43761</v>
      </c>
      <c r="B1286" s="3" t="s">
        <v>55</v>
      </c>
      <c r="C1286" s="3">
        <v>3000</v>
      </c>
      <c r="D1286" s="3" t="s">
        <v>11</v>
      </c>
      <c r="E1286" s="3">
        <v>275.5</v>
      </c>
      <c r="F1286" s="3">
        <v>276.5</v>
      </c>
      <c r="G1286" s="3">
        <v>277.5</v>
      </c>
      <c r="H1286" s="3">
        <v>278.5</v>
      </c>
      <c r="I1286" s="3">
        <v>3000</v>
      </c>
      <c r="J1286" s="3">
        <v>3000</v>
      </c>
      <c r="K1286" s="3">
        <v>0</v>
      </c>
      <c r="L1286" s="19">
        <v>6000</v>
      </c>
      <c r="M1286" s="3" t="s">
        <v>292</v>
      </c>
    </row>
    <row r="1287" spans="1:13" ht="12.75">
      <c r="A1287" s="10">
        <v>43761</v>
      </c>
      <c r="B1287" s="3" t="s">
        <v>355</v>
      </c>
      <c r="C1287" s="3">
        <v>3000</v>
      </c>
      <c r="D1287" s="3" t="s">
        <v>80</v>
      </c>
      <c r="E1287" s="3">
        <v>128.5</v>
      </c>
      <c r="F1287" s="3">
        <v>127.5</v>
      </c>
      <c r="G1287" s="3">
        <v>126.5</v>
      </c>
      <c r="H1287" s="3">
        <v>125.5</v>
      </c>
      <c r="I1287" s="3">
        <v>0</v>
      </c>
      <c r="J1287" s="3">
        <v>0</v>
      </c>
      <c r="K1287" s="3">
        <v>0</v>
      </c>
      <c r="L1287" s="19">
        <v>-4500</v>
      </c>
      <c r="M1287" s="3" t="s">
        <v>291</v>
      </c>
    </row>
    <row r="1288" spans="1:13" ht="12.75">
      <c r="A1288" s="10">
        <v>43760</v>
      </c>
      <c r="B1288" s="3" t="s">
        <v>359</v>
      </c>
      <c r="C1288" s="3">
        <v>600</v>
      </c>
      <c r="D1288" s="3" t="s">
        <v>11</v>
      </c>
      <c r="E1288" s="3">
        <v>460</v>
      </c>
      <c r="F1288" s="3">
        <v>465</v>
      </c>
      <c r="G1288" s="3">
        <v>470</v>
      </c>
      <c r="H1288" s="3">
        <v>0</v>
      </c>
      <c r="I1288" s="3">
        <v>0</v>
      </c>
      <c r="J1288" s="3">
        <v>0</v>
      </c>
      <c r="K1288" s="3">
        <v>0</v>
      </c>
      <c r="L1288" s="19">
        <v>0</v>
      </c>
      <c r="M1288" s="3" t="s">
        <v>294</v>
      </c>
    </row>
    <row r="1289" spans="1:13" s="34" customFormat="1" ht="12.75">
      <c r="A1289" s="10">
        <v>43760</v>
      </c>
      <c r="B1289" s="18" t="s">
        <v>212</v>
      </c>
      <c r="C1289" s="18">
        <v>3500</v>
      </c>
      <c r="D1289" s="18" t="s">
        <v>11</v>
      </c>
      <c r="E1289" s="18">
        <v>191</v>
      </c>
      <c r="F1289" s="18">
        <v>192</v>
      </c>
      <c r="G1289" s="18">
        <v>193</v>
      </c>
      <c r="H1289" s="33">
        <v>194</v>
      </c>
      <c r="I1289" s="33">
        <v>0</v>
      </c>
      <c r="J1289" s="33">
        <v>0</v>
      </c>
      <c r="K1289" s="18">
        <v>0</v>
      </c>
      <c r="L1289" s="34">
        <v>-5250</v>
      </c>
      <c r="M1289" s="18" t="s">
        <v>291</v>
      </c>
    </row>
    <row r="1290" spans="1:13" ht="12.75">
      <c r="A1290" s="10">
        <v>43760</v>
      </c>
      <c r="B1290" s="3" t="s">
        <v>253</v>
      </c>
      <c r="C1290" s="3">
        <v>2500</v>
      </c>
      <c r="D1290" s="3" t="s">
        <v>11</v>
      </c>
      <c r="E1290" s="3">
        <v>427</v>
      </c>
      <c r="F1290" s="3">
        <v>428.5</v>
      </c>
      <c r="G1290" s="3">
        <v>430</v>
      </c>
      <c r="H1290" s="3">
        <v>432</v>
      </c>
      <c r="I1290" s="3">
        <v>0</v>
      </c>
      <c r="J1290" s="3">
        <v>0</v>
      </c>
      <c r="K1290" s="3">
        <v>0</v>
      </c>
      <c r="L1290" s="19">
        <v>-5000</v>
      </c>
      <c r="M1290" s="3" t="s">
        <v>291</v>
      </c>
    </row>
    <row r="1291" spans="1:13" ht="12.75">
      <c r="A1291" s="10">
        <v>43756</v>
      </c>
      <c r="B1291" s="3" t="s">
        <v>185</v>
      </c>
      <c r="C1291" s="3">
        <v>1200</v>
      </c>
      <c r="D1291" s="3" t="s">
        <v>11</v>
      </c>
      <c r="E1291" s="3">
        <v>714</v>
      </c>
      <c r="F1291" s="3">
        <v>717</v>
      </c>
      <c r="G1291" s="3">
        <v>720</v>
      </c>
      <c r="H1291" s="3">
        <v>723</v>
      </c>
      <c r="I1291" s="3">
        <v>3600</v>
      </c>
      <c r="J1291" s="3">
        <v>0</v>
      </c>
      <c r="K1291" s="3">
        <v>0</v>
      </c>
      <c r="L1291" s="19">
        <v>3600</v>
      </c>
      <c r="M1291" s="3" t="s">
        <v>313</v>
      </c>
    </row>
    <row r="1292" spans="1:13" ht="12.75">
      <c r="A1292" s="10">
        <v>43756</v>
      </c>
      <c r="B1292" s="3" t="s">
        <v>344</v>
      </c>
      <c r="C1292" s="3">
        <v>1200</v>
      </c>
      <c r="D1292" s="3" t="s">
        <v>11</v>
      </c>
      <c r="E1292" s="3">
        <v>294</v>
      </c>
      <c r="F1292" s="3">
        <v>297</v>
      </c>
      <c r="G1292" s="3">
        <v>300</v>
      </c>
      <c r="H1292" s="3">
        <v>303</v>
      </c>
      <c r="I1292" s="3">
        <v>0</v>
      </c>
      <c r="J1292" s="3">
        <v>0</v>
      </c>
      <c r="K1292" s="3">
        <v>0</v>
      </c>
      <c r="L1292" s="19">
        <v>-4800</v>
      </c>
      <c r="M1292" s="3" t="s">
        <v>291</v>
      </c>
    </row>
    <row r="1293" spans="1:13" ht="12.75">
      <c r="A1293" s="10">
        <v>43756</v>
      </c>
      <c r="B1293" s="3" t="s">
        <v>55</v>
      </c>
      <c r="C1293" s="3">
        <v>3000</v>
      </c>
      <c r="D1293" s="3" t="s">
        <v>11</v>
      </c>
      <c r="E1293" s="3">
        <v>266</v>
      </c>
      <c r="F1293" s="3">
        <v>267</v>
      </c>
      <c r="G1293" s="3">
        <v>268</v>
      </c>
      <c r="H1293" s="3">
        <v>269</v>
      </c>
      <c r="I1293" s="3">
        <v>3000</v>
      </c>
      <c r="J1293" s="3">
        <v>3000</v>
      </c>
      <c r="K1293" s="3">
        <v>3000</v>
      </c>
      <c r="L1293" s="19">
        <v>9000</v>
      </c>
      <c r="M1293" s="3" t="s">
        <v>290</v>
      </c>
    </row>
    <row r="1294" spans="1:13" ht="12.75">
      <c r="A1294" s="10">
        <v>43756</v>
      </c>
      <c r="B1294" s="3" t="s">
        <v>282</v>
      </c>
      <c r="C1294" s="3">
        <v>3200</v>
      </c>
      <c r="D1294" s="3" t="s">
        <v>11</v>
      </c>
      <c r="E1294" s="3">
        <v>250</v>
      </c>
      <c r="F1294" s="3">
        <v>251</v>
      </c>
      <c r="G1294" s="3">
        <v>252</v>
      </c>
      <c r="H1294" s="3">
        <v>253</v>
      </c>
      <c r="I1294" s="3">
        <v>3200</v>
      </c>
      <c r="J1294" s="3">
        <v>0</v>
      </c>
      <c r="K1294" s="3">
        <v>0</v>
      </c>
      <c r="L1294" s="19">
        <v>3200</v>
      </c>
      <c r="M1294" s="3" t="s">
        <v>313</v>
      </c>
    </row>
    <row r="1295" spans="1:13" ht="12.75">
      <c r="A1295" s="10">
        <v>43755</v>
      </c>
      <c r="B1295" s="3" t="s">
        <v>185</v>
      </c>
      <c r="C1295" s="3">
        <v>1200</v>
      </c>
      <c r="D1295" s="3" t="s">
        <v>11</v>
      </c>
      <c r="E1295" s="3">
        <v>710</v>
      </c>
      <c r="F1295" s="3">
        <v>713</v>
      </c>
      <c r="G1295" s="3">
        <v>716</v>
      </c>
      <c r="H1295" s="3">
        <v>719</v>
      </c>
      <c r="I1295" s="3">
        <v>3600</v>
      </c>
      <c r="J1295" s="3">
        <v>0</v>
      </c>
      <c r="K1295" s="3">
        <v>0</v>
      </c>
      <c r="L1295" s="19">
        <v>3600</v>
      </c>
      <c r="M1295" s="3" t="s">
        <v>313</v>
      </c>
    </row>
    <row r="1296" spans="1:13" ht="12.75">
      <c r="A1296" s="10">
        <v>43755</v>
      </c>
      <c r="B1296" s="3" t="s">
        <v>55</v>
      </c>
      <c r="C1296" s="3">
        <v>3000</v>
      </c>
      <c r="D1296" s="3" t="s">
        <v>11</v>
      </c>
      <c r="E1296" s="3">
        <v>262</v>
      </c>
      <c r="F1296" s="3">
        <v>263</v>
      </c>
      <c r="G1296" s="3">
        <v>264</v>
      </c>
      <c r="H1296" s="3">
        <v>265</v>
      </c>
      <c r="I1296" s="3">
        <v>3000</v>
      </c>
      <c r="J1296" s="3">
        <v>3000</v>
      </c>
      <c r="K1296" s="3">
        <v>3000</v>
      </c>
      <c r="L1296" s="19">
        <v>9000</v>
      </c>
      <c r="M1296" s="3" t="s">
        <v>290</v>
      </c>
    </row>
    <row r="1297" spans="1:13" ht="12.75">
      <c r="A1297" s="10">
        <v>43755</v>
      </c>
      <c r="B1297" s="3" t="s">
        <v>355</v>
      </c>
      <c r="C1297" s="3">
        <v>3000</v>
      </c>
      <c r="D1297" s="3" t="s">
        <v>11</v>
      </c>
      <c r="E1297" s="3">
        <v>127</v>
      </c>
      <c r="F1297" s="3">
        <v>128</v>
      </c>
      <c r="G1297" s="3">
        <v>129</v>
      </c>
      <c r="H1297" s="3">
        <v>130</v>
      </c>
      <c r="I1297" s="3">
        <v>3000</v>
      </c>
      <c r="J1297" s="3">
        <v>3000</v>
      </c>
      <c r="K1297" s="3">
        <v>0</v>
      </c>
      <c r="L1297" s="19">
        <v>6000</v>
      </c>
      <c r="M1297" s="3" t="s">
        <v>292</v>
      </c>
    </row>
    <row r="1298" spans="1:13" ht="12.75">
      <c r="A1298" s="10">
        <v>43755</v>
      </c>
      <c r="B1298" s="3" t="s">
        <v>212</v>
      </c>
      <c r="C1298" s="3">
        <v>3500</v>
      </c>
      <c r="D1298" s="3" t="s">
        <v>80</v>
      </c>
      <c r="E1298" s="3">
        <v>184</v>
      </c>
      <c r="F1298" s="3">
        <v>183</v>
      </c>
      <c r="G1298" s="3">
        <v>182</v>
      </c>
      <c r="H1298" s="3">
        <v>181</v>
      </c>
      <c r="I1298" s="3">
        <v>0</v>
      </c>
      <c r="J1298" s="3">
        <v>0</v>
      </c>
      <c r="K1298" s="3">
        <v>0</v>
      </c>
      <c r="L1298" s="19">
        <v>0</v>
      </c>
      <c r="M1298" s="3" t="s">
        <v>294</v>
      </c>
    </row>
    <row r="1299" spans="1:13" ht="12.75">
      <c r="A1299" s="10">
        <v>43755</v>
      </c>
      <c r="B1299" s="3" t="s">
        <v>240</v>
      </c>
      <c r="C1299" s="3">
        <v>5334</v>
      </c>
      <c r="D1299" s="3" t="s">
        <v>11</v>
      </c>
      <c r="E1299" s="3">
        <v>128</v>
      </c>
      <c r="F1299" s="3">
        <v>128.69999999999999</v>
      </c>
      <c r="G1299" s="3">
        <v>129.4</v>
      </c>
      <c r="H1299" s="3">
        <v>130</v>
      </c>
      <c r="I1299" s="3">
        <v>3733.8</v>
      </c>
      <c r="J1299" s="3">
        <v>0</v>
      </c>
      <c r="K1299" s="3">
        <v>0</v>
      </c>
      <c r="L1299" s="19">
        <v>3733.8</v>
      </c>
      <c r="M1299" s="3" t="s">
        <v>313</v>
      </c>
    </row>
    <row r="1300" spans="1:13" ht="12.75">
      <c r="A1300" s="10">
        <v>43754</v>
      </c>
      <c r="B1300" s="3" t="s">
        <v>173</v>
      </c>
      <c r="C1300" s="3">
        <v>3000</v>
      </c>
      <c r="D1300" s="3" t="s">
        <v>80</v>
      </c>
      <c r="E1300" s="3">
        <v>150</v>
      </c>
      <c r="F1300" s="3">
        <v>149</v>
      </c>
      <c r="G1300" s="3">
        <v>148</v>
      </c>
      <c r="H1300" s="3">
        <v>147</v>
      </c>
      <c r="I1300" s="3">
        <v>0</v>
      </c>
      <c r="J1300" s="3">
        <v>0</v>
      </c>
      <c r="K1300" s="3">
        <v>0</v>
      </c>
      <c r="L1300" s="19">
        <v>-3900</v>
      </c>
      <c r="M1300" s="3" t="s">
        <v>291</v>
      </c>
    </row>
    <row r="1301" spans="1:13" ht="12.75">
      <c r="A1301" s="10">
        <v>43754</v>
      </c>
      <c r="B1301" s="3" t="s">
        <v>212</v>
      </c>
      <c r="C1301" s="3">
        <v>3500</v>
      </c>
      <c r="D1301" s="3" t="s">
        <v>80</v>
      </c>
      <c r="E1301" s="3">
        <v>190</v>
      </c>
      <c r="F1301" s="3">
        <v>189</v>
      </c>
      <c r="G1301" s="3">
        <v>188</v>
      </c>
      <c r="H1301" s="3">
        <v>187</v>
      </c>
      <c r="I1301" s="3">
        <v>3500</v>
      </c>
      <c r="J1301" s="3">
        <v>3500</v>
      </c>
      <c r="K1301" s="3">
        <v>0</v>
      </c>
      <c r="L1301" s="19">
        <v>7000</v>
      </c>
      <c r="M1301" s="3" t="s">
        <v>292</v>
      </c>
    </row>
    <row r="1302" spans="1:13" ht="12.75">
      <c r="A1302" s="10">
        <v>43754</v>
      </c>
      <c r="B1302" s="3" t="s">
        <v>253</v>
      </c>
      <c r="C1302" s="3">
        <v>2500</v>
      </c>
      <c r="D1302" s="3" t="s">
        <v>80</v>
      </c>
      <c r="E1302" s="3">
        <v>409</v>
      </c>
      <c r="F1302" s="3">
        <v>407.5</v>
      </c>
      <c r="G1302" s="3">
        <v>406</v>
      </c>
      <c r="H1302" s="3">
        <v>404.5</v>
      </c>
      <c r="I1302" s="3">
        <v>3750</v>
      </c>
      <c r="J1302" s="3">
        <v>3750</v>
      </c>
      <c r="K1302" s="3">
        <v>0</v>
      </c>
      <c r="L1302" s="19">
        <v>7500</v>
      </c>
      <c r="M1302" s="3" t="s">
        <v>292</v>
      </c>
    </row>
    <row r="1303" spans="1:13" ht="12.75">
      <c r="A1303" s="10">
        <v>43753</v>
      </c>
      <c r="B1303" s="3" t="s">
        <v>110</v>
      </c>
      <c r="C1303" s="3">
        <v>1000</v>
      </c>
      <c r="D1303" s="3" t="s">
        <v>11</v>
      </c>
      <c r="E1303" s="3">
        <v>578</v>
      </c>
      <c r="F1303" s="3">
        <v>581</v>
      </c>
      <c r="G1303" s="3">
        <v>584</v>
      </c>
      <c r="H1303" s="3">
        <v>587</v>
      </c>
      <c r="I1303" s="3">
        <v>3000</v>
      </c>
      <c r="J1303" s="3">
        <v>3000</v>
      </c>
      <c r="K1303" s="3">
        <v>0</v>
      </c>
      <c r="L1303" s="19">
        <v>6000</v>
      </c>
      <c r="M1303" s="3" t="s">
        <v>292</v>
      </c>
    </row>
    <row r="1304" spans="1:13" ht="12.75">
      <c r="A1304" s="10">
        <v>43753</v>
      </c>
      <c r="B1304" s="3" t="s">
        <v>314</v>
      </c>
      <c r="C1304" s="3">
        <v>1300</v>
      </c>
      <c r="D1304" s="3" t="s">
        <v>80</v>
      </c>
      <c r="E1304" s="3">
        <v>238</v>
      </c>
      <c r="F1304" s="3">
        <v>235</v>
      </c>
      <c r="G1304" s="3">
        <v>232</v>
      </c>
      <c r="H1304" s="3">
        <v>229</v>
      </c>
      <c r="I1304" s="3">
        <v>0</v>
      </c>
      <c r="J1304" s="3">
        <v>0</v>
      </c>
      <c r="K1304" s="3">
        <v>0</v>
      </c>
      <c r="L1304" s="19">
        <v>0</v>
      </c>
      <c r="M1304" s="3" t="s">
        <v>294</v>
      </c>
    </row>
    <row r="1305" spans="1:13" ht="12.75">
      <c r="A1305" s="10">
        <v>43753</v>
      </c>
      <c r="B1305" s="3" t="s">
        <v>115</v>
      </c>
      <c r="C1305" s="3">
        <v>1200</v>
      </c>
      <c r="D1305" s="3" t="s">
        <v>11</v>
      </c>
      <c r="E1305" s="3">
        <v>727</v>
      </c>
      <c r="F1305" s="3">
        <v>730</v>
      </c>
      <c r="G1305" s="3">
        <v>733</v>
      </c>
      <c r="H1305" s="3">
        <v>736</v>
      </c>
      <c r="I1305" s="3">
        <v>0</v>
      </c>
      <c r="J1305" s="3">
        <v>0</v>
      </c>
      <c r="K1305" s="3">
        <v>0</v>
      </c>
      <c r="L1305" s="19">
        <v>0</v>
      </c>
      <c r="M1305" s="3" t="s">
        <v>294</v>
      </c>
    </row>
    <row r="1306" spans="1:13" ht="12.75">
      <c r="A1306" s="10">
        <v>43752</v>
      </c>
      <c r="B1306" s="3" t="s">
        <v>212</v>
      </c>
      <c r="C1306" s="3">
        <v>3500</v>
      </c>
      <c r="D1306" s="3" t="s">
        <v>11</v>
      </c>
      <c r="E1306" s="3">
        <v>189</v>
      </c>
      <c r="F1306" s="3">
        <v>190</v>
      </c>
      <c r="G1306" s="3">
        <v>191</v>
      </c>
      <c r="H1306" s="3">
        <v>192</v>
      </c>
      <c r="I1306" s="3">
        <v>3500</v>
      </c>
      <c r="J1306" s="3">
        <v>3500</v>
      </c>
      <c r="K1306" s="3">
        <v>0</v>
      </c>
      <c r="L1306" s="19">
        <v>7000</v>
      </c>
      <c r="M1306" s="3" t="s">
        <v>292</v>
      </c>
    </row>
    <row r="1307" spans="1:13" ht="12.75">
      <c r="A1307" s="10">
        <v>43752</v>
      </c>
      <c r="B1307" s="3" t="s">
        <v>173</v>
      </c>
      <c r="C1307" s="3">
        <v>3000</v>
      </c>
      <c r="D1307" s="3" t="s">
        <v>11</v>
      </c>
      <c r="E1307" s="3">
        <v>152</v>
      </c>
      <c r="F1307" s="3">
        <v>153</v>
      </c>
      <c r="G1307" s="3">
        <v>154</v>
      </c>
      <c r="H1307" s="3">
        <v>155</v>
      </c>
      <c r="I1307" s="3">
        <v>0</v>
      </c>
      <c r="J1307" s="3">
        <v>0</v>
      </c>
      <c r="K1307" s="3">
        <v>0</v>
      </c>
      <c r="L1307" s="19">
        <v>-3900</v>
      </c>
      <c r="M1307" s="3" t="s">
        <v>291</v>
      </c>
    </row>
    <row r="1308" spans="1:13" ht="12.75">
      <c r="A1308" s="10">
        <v>43752</v>
      </c>
      <c r="B1308" s="3" t="s">
        <v>355</v>
      </c>
      <c r="C1308" s="3">
        <v>3000</v>
      </c>
      <c r="D1308" s="3" t="s">
        <v>11</v>
      </c>
      <c r="E1308" s="3">
        <v>127</v>
      </c>
      <c r="F1308" s="3">
        <v>128</v>
      </c>
      <c r="G1308" s="3">
        <v>129</v>
      </c>
      <c r="H1308" s="3">
        <v>130</v>
      </c>
      <c r="I1308" s="3">
        <v>3000</v>
      </c>
      <c r="J1308" s="3">
        <v>3000</v>
      </c>
      <c r="K1308" s="3">
        <v>0</v>
      </c>
      <c r="L1308" s="19">
        <v>6000</v>
      </c>
      <c r="M1308" s="3" t="s">
        <v>292</v>
      </c>
    </row>
    <row r="1309" spans="1:13" ht="12.75">
      <c r="A1309" s="10">
        <v>43749</v>
      </c>
      <c r="B1309" s="3" t="s">
        <v>331</v>
      </c>
      <c r="C1309" s="3">
        <v>1200</v>
      </c>
      <c r="D1309" s="3" t="s">
        <v>11</v>
      </c>
      <c r="E1309" s="3">
        <v>790</v>
      </c>
      <c r="F1309" s="3">
        <v>793</v>
      </c>
      <c r="G1309" s="3">
        <v>796</v>
      </c>
      <c r="H1309" s="3">
        <v>799</v>
      </c>
      <c r="I1309" s="3">
        <v>3600</v>
      </c>
      <c r="J1309" s="3">
        <v>3600</v>
      </c>
      <c r="K1309" s="3">
        <v>0</v>
      </c>
      <c r="L1309" s="19">
        <v>7200</v>
      </c>
      <c r="M1309" s="3" t="s">
        <v>292</v>
      </c>
    </row>
    <row r="1310" spans="1:13" ht="12.75">
      <c r="A1310" s="10">
        <v>43749</v>
      </c>
      <c r="B1310" s="3" t="s">
        <v>212</v>
      </c>
      <c r="C1310" s="3">
        <v>3500</v>
      </c>
      <c r="D1310" s="3" t="s">
        <v>11</v>
      </c>
      <c r="E1310" s="3">
        <v>188</v>
      </c>
      <c r="F1310" s="3">
        <v>189</v>
      </c>
      <c r="G1310" s="3">
        <v>190</v>
      </c>
      <c r="H1310" s="3">
        <v>191</v>
      </c>
      <c r="I1310" s="3">
        <v>3500</v>
      </c>
      <c r="J1310" s="3">
        <v>3500</v>
      </c>
      <c r="K1310" s="3">
        <v>0</v>
      </c>
      <c r="L1310" s="19">
        <v>7000</v>
      </c>
      <c r="M1310" s="3" t="s">
        <v>292</v>
      </c>
    </row>
    <row r="1311" spans="1:13" ht="12.75">
      <c r="A1311" s="10">
        <v>43749</v>
      </c>
      <c r="B1311" s="3" t="s">
        <v>19</v>
      </c>
      <c r="C1311" s="3">
        <v>1061</v>
      </c>
      <c r="D1311" s="3" t="s">
        <v>11</v>
      </c>
      <c r="E1311" s="3">
        <v>340</v>
      </c>
      <c r="F1311" s="3">
        <v>343.5</v>
      </c>
      <c r="G1311" s="3">
        <v>347</v>
      </c>
      <c r="H1311" s="3">
        <v>350</v>
      </c>
      <c r="I1311" s="3">
        <v>3713.5</v>
      </c>
      <c r="J1311" s="3">
        <v>0</v>
      </c>
      <c r="K1311" s="3">
        <v>0</v>
      </c>
      <c r="L1311" s="19">
        <v>3713.5</v>
      </c>
      <c r="M1311" s="3" t="s">
        <v>313</v>
      </c>
    </row>
    <row r="1312" spans="1:13" ht="12.75">
      <c r="A1312" s="10">
        <v>43748</v>
      </c>
      <c r="B1312" s="3" t="s">
        <v>51</v>
      </c>
      <c r="C1312" s="3">
        <v>1800</v>
      </c>
      <c r="D1312" s="3" t="s">
        <v>11</v>
      </c>
      <c r="E1312" s="3">
        <v>243</v>
      </c>
      <c r="F1312" s="3">
        <v>245</v>
      </c>
      <c r="G1312" s="3">
        <v>247</v>
      </c>
      <c r="H1312" s="3">
        <v>249</v>
      </c>
      <c r="I1312" s="3">
        <v>0</v>
      </c>
      <c r="J1312" s="3">
        <v>0</v>
      </c>
      <c r="K1312" s="3">
        <v>0</v>
      </c>
      <c r="L1312" s="19">
        <v>-5040</v>
      </c>
      <c r="M1312" s="3" t="s">
        <v>291</v>
      </c>
    </row>
    <row r="1313" spans="1:13" ht="12.75">
      <c r="A1313" s="10">
        <v>43748</v>
      </c>
      <c r="B1313" s="3" t="s">
        <v>316</v>
      </c>
      <c r="C1313" s="3">
        <v>900</v>
      </c>
      <c r="D1313" s="3" t="s">
        <v>11</v>
      </c>
      <c r="E1313" s="3">
        <v>588</v>
      </c>
      <c r="F1313" s="3">
        <v>592</v>
      </c>
      <c r="G1313" s="3">
        <v>596</v>
      </c>
      <c r="H1313" s="3">
        <v>600</v>
      </c>
      <c r="I1313" s="3">
        <v>0</v>
      </c>
      <c r="J1313" s="3">
        <v>0</v>
      </c>
      <c r="K1313" s="3">
        <v>0</v>
      </c>
      <c r="L1313" s="19">
        <v>-4500</v>
      </c>
      <c r="M1313" s="3" t="s">
        <v>291</v>
      </c>
    </row>
    <row r="1314" spans="1:13" ht="12.75">
      <c r="A1314" s="10">
        <v>43748</v>
      </c>
      <c r="B1314" s="3" t="s">
        <v>240</v>
      </c>
      <c r="C1314" s="3">
        <v>5334</v>
      </c>
      <c r="D1314" s="3" t="s">
        <v>80</v>
      </c>
      <c r="E1314" s="3">
        <v>130</v>
      </c>
      <c r="F1314" s="3">
        <v>129.30000000000001</v>
      </c>
      <c r="G1314" s="3">
        <v>128.6</v>
      </c>
      <c r="H1314" s="3">
        <v>128</v>
      </c>
      <c r="I1314" s="3">
        <v>3733.8</v>
      </c>
      <c r="J1314" s="3">
        <v>3733.8</v>
      </c>
      <c r="K1314" s="3">
        <v>0</v>
      </c>
      <c r="L1314" s="19">
        <v>7467.6</v>
      </c>
      <c r="M1314" s="3" t="s">
        <v>290</v>
      </c>
    </row>
    <row r="1315" spans="1:13" ht="12.75">
      <c r="A1315" s="10">
        <v>43748</v>
      </c>
      <c r="B1315" s="3" t="s">
        <v>355</v>
      </c>
      <c r="C1315" s="3">
        <v>3000</v>
      </c>
      <c r="D1315" s="3" t="s">
        <v>80</v>
      </c>
      <c r="E1315" s="3">
        <v>118.7</v>
      </c>
      <c r="F1315" s="3">
        <v>117.5</v>
      </c>
      <c r="G1315" s="3">
        <v>116</v>
      </c>
      <c r="H1315" s="3">
        <v>114.5</v>
      </c>
      <c r="I1315" s="3">
        <v>3600</v>
      </c>
      <c r="J1315" s="3">
        <v>0</v>
      </c>
      <c r="K1315" s="3">
        <v>0</v>
      </c>
      <c r="L1315" s="19">
        <v>3600</v>
      </c>
      <c r="M1315" s="3" t="s">
        <v>313</v>
      </c>
    </row>
    <row r="1316" spans="1:13" ht="12.75">
      <c r="A1316" s="10">
        <v>43747</v>
      </c>
      <c r="B1316" s="3" t="s">
        <v>212</v>
      </c>
      <c r="C1316" s="3">
        <v>3500</v>
      </c>
      <c r="D1316" s="3" t="s">
        <v>11</v>
      </c>
      <c r="E1316" s="3">
        <v>183</v>
      </c>
      <c r="F1316" s="3">
        <v>184</v>
      </c>
      <c r="G1316" s="3">
        <v>185</v>
      </c>
      <c r="H1316" s="3">
        <v>186</v>
      </c>
      <c r="I1316" s="3">
        <v>3500</v>
      </c>
      <c r="J1316" s="3">
        <v>3500</v>
      </c>
      <c r="K1316" s="3">
        <v>3500</v>
      </c>
      <c r="L1316" s="19">
        <v>10500</v>
      </c>
      <c r="M1316" s="3" t="s">
        <v>290</v>
      </c>
    </row>
    <row r="1317" spans="1:13" ht="12.75">
      <c r="A1317" s="10">
        <v>43747</v>
      </c>
      <c r="B1317" s="3" t="s">
        <v>321</v>
      </c>
      <c r="C1317" s="3">
        <v>4800</v>
      </c>
      <c r="D1317" s="3" t="s">
        <v>11</v>
      </c>
      <c r="E1317" s="3">
        <v>117</v>
      </c>
      <c r="F1317" s="3">
        <v>117.8</v>
      </c>
      <c r="G1317" s="3">
        <v>118.6</v>
      </c>
      <c r="H1317" s="3">
        <v>119.4</v>
      </c>
      <c r="I1317" s="3">
        <v>3840</v>
      </c>
      <c r="J1317" s="3">
        <v>3840</v>
      </c>
      <c r="K1317" s="3">
        <v>0</v>
      </c>
      <c r="L1317" s="19">
        <v>7680</v>
      </c>
      <c r="M1317" s="3" t="s">
        <v>292</v>
      </c>
    </row>
    <row r="1318" spans="1:13" ht="12.75">
      <c r="A1318" s="10">
        <v>43745</v>
      </c>
      <c r="B1318" s="3" t="s">
        <v>351</v>
      </c>
      <c r="C1318" s="3">
        <v>500</v>
      </c>
      <c r="D1318" s="3" t="s">
        <v>11</v>
      </c>
      <c r="E1318" s="3">
        <v>1220</v>
      </c>
      <c r="F1318" s="3">
        <v>1226</v>
      </c>
      <c r="G1318" s="3">
        <v>1235</v>
      </c>
      <c r="H1318" s="3">
        <v>0</v>
      </c>
      <c r="I1318" s="3">
        <v>0</v>
      </c>
      <c r="J1318" s="3">
        <v>0</v>
      </c>
      <c r="K1318" s="3">
        <v>0</v>
      </c>
      <c r="L1318" s="19">
        <v>0</v>
      </c>
      <c r="M1318" s="3" t="s">
        <v>293</v>
      </c>
    </row>
    <row r="1319" spans="1:13" ht="12.75">
      <c r="A1319" s="10">
        <v>43745</v>
      </c>
      <c r="B1319" s="3" t="s">
        <v>84</v>
      </c>
      <c r="C1319" s="3">
        <v>1375</v>
      </c>
      <c r="D1319" s="3" t="s">
        <v>11</v>
      </c>
      <c r="E1319" s="3">
        <v>421</v>
      </c>
      <c r="F1319" s="3">
        <v>423.5</v>
      </c>
      <c r="G1319" s="3">
        <v>427.5</v>
      </c>
      <c r="H1319" s="3">
        <v>431.5</v>
      </c>
      <c r="I1319" s="3">
        <v>3437.5</v>
      </c>
      <c r="J1319" s="3">
        <v>0</v>
      </c>
      <c r="K1319" s="3">
        <v>0</v>
      </c>
      <c r="L1319" s="19">
        <v>3437.5</v>
      </c>
      <c r="M1319" s="3" t="s">
        <v>313</v>
      </c>
    </row>
    <row r="1320" spans="1:13" ht="12.75">
      <c r="A1320" s="10">
        <v>43745</v>
      </c>
      <c r="B1320" s="3" t="s">
        <v>236</v>
      </c>
      <c r="C1320" s="3">
        <v>400</v>
      </c>
      <c r="D1320" s="3" t="s">
        <v>11</v>
      </c>
      <c r="E1320" s="3">
        <v>1587</v>
      </c>
      <c r="F1320" s="3">
        <v>1594</v>
      </c>
      <c r="G1320" s="3">
        <v>1603</v>
      </c>
      <c r="H1320" s="3">
        <v>1613</v>
      </c>
      <c r="I1320" s="3">
        <v>2800</v>
      </c>
      <c r="J1320" s="3">
        <v>0</v>
      </c>
      <c r="K1320" s="3">
        <v>0</v>
      </c>
      <c r="L1320" s="19">
        <v>2800</v>
      </c>
      <c r="M1320" s="3" t="s">
        <v>313</v>
      </c>
    </row>
    <row r="1321" spans="1:13" ht="12.75">
      <c r="A1321" s="10">
        <v>43745</v>
      </c>
      <c r="B1321" s="3" t="s">
        <v>314</v>
      </c>
      <c r="C1321" s="3">
        <v>1300</v>
      </c>
      <c r="D1321" s="3" t="s">
        <v>80</v>
      </c>
      <c r="E1321" s="3">
        <v>205</v>
      </c>
      <c r="F1321" s="3">
        <v>202.5</v>
      </c>
      <c r="G1321" s="3">
        <v>200</v>
      </c>
      <c r="H1321" s="3">
        <v>197</v>
      </c>
      <c r="I1321" s="3">
        <v>0</v>
      </c>
      <c r="J1321" s="3">
        <v>0</v>
      </c>
      <c r="K1321" s="3">
        <v>0</v>
      </c>
      <c r="L1321" s="19">
        <v>0</v>
      </c>
      <c r="M1321" s="3" t="s">
        <v>294</v>
      </c>
    </row>
    <row r="1322" spans="1:13" ht="12.75">
      <c r="A1322" s="10">
        <v>43742</v>
      </c>
      <c r="B1322" s="3" t="s">
        <v>197</v>
      </c>
      <c r="C1322" s="3">
        <v>2400</v>
      </c>
      <c r="D1322" s="3" t="s">
        <v>80</v>
      </c>
      <c r="E1322" s="3">
        <v>258.5</v>
      </c>
      <c r="F1322" s="3">
        <v>257</v>
      </c>
      <c r="G1322" s="3">
        <v>255.5</v>
      </c>
      <c r="H1322" s="3">
        <v>254</v>
      </c>
      <c r="I1322" s="3">
        <v>3600</v>
      </c>
      <c r="J1322" s="3">
        <v>0</v>
      </c>
      <c r="K1322" s="3">
        <v>0</v>
      </c>
      <c r="L1322" s="19">
        <v>3600</v>
      </c>
      <c r="M1322" s="3" t="s">
        <v>313</v>
      </c>
    </row>
    <row r="1323" spans="1:13" ht="12.75">
      <c r="A1323" s="10">
        <v>43742</v>
      </c>
      <c r="B1323" s="3" t="s">
        <v>55</v>
      </c>
      <c r="C1323" s="3">
        <v>3000</v>
      </c>
      <c r="D1323" s="3" t="s">
        <v>11</v>
      </c>
      <c r="E1323" s="3">
        <v>260</v>
      </c>
      <c r="F1323" s="3">
        <v>261</v>
      </c>
      <c r="G1323" s="3">
        <v>262</v>
      </c>
      <c r="H1323" s="3">
        <v>263</v>
      </c>
      <c r="I1323" s="3">
        <v>3000</v>
      </c>
      <c r="J1323" s="3">
        <v>0</v>
      </c>
      <c r="K1323" s="3">
        <v>0</v>
      </c>
      <c r="L1323" s="19">
        <v>3000</v>
      </c>
      <c r="M1323" s="3" t="s">
        <v>313</v>
      </c>
    </row>
    <row r="1324" spans="1:13" ht="12.75">
      <c r="A1324" s="10">
        <v>43742</v>
      </c>
      <c r="B1324" s="3" t="s">
        <v>355</v>
      </c>
      <c r="C1324" s="3">
        <v>3000</v>
      </c>
      <c r="D1324" s="3" t="s">
        <v>80</v>
      </c>
      <c r="E1324" s="3">
        <v>120.8</v>
      </c>
      <c r="F1324" s="3">
        <v>119.8</v>
      </c>
      <c r="G1324" s="3">
        <v>118</v>
      </c>
      <c r="H1324" s="3">
        <v>0</v>
      </c>
      <c r="I1324" s="3">
        <v>3000</v>
      </c>
      <c r="J1324" s="3">
        <v>0</v>
      </c>
      <c r="K1324" s="3">
        <v>0</v>
      </c>
      <c r="L1324" s="19">
        <v>3000</v>
      </c>
      <c r="M1324" s="3" t="s">
        <v>313</v>
      </c>
    </row>
    <row r="1325" spans="1:13" s="34" customFormat="1" ht="12.75">
      <c r="A1325" s="10">
        <v>43741</v>
      </c>
      <c r="B1325" s="18" t="s">
        <v>173</v>
      </c>
      <c r="C1325" s="18">
        <v>3000</v>
      </c>
      <c r="D1325" s="18" t="s">
        <v>80</v>
      </c>
      <c r="E1325" s="18">
        <v>148.5</v>
      </c>
      <c r="F1325" s="18">
        <v>147.5</v>
      </c>
      <c r="G1325" s="18">
        <v>146.5</v>
      </c>
      <c r="H1325" s="35">
        <v>145.5</v>
      </c>
      <c r="I1325" s="35">
        <v>3000</v>
      </c>
      <c r="J1325" s="35">
        <v>3000</v>
      </c>
      <c r="K1325" s="18">
        <v>3000</v>
      </c>
      <c r="L1325" s="36">
        <v>9000</v>
      </c>
      <c r="M1325" s="18" t="s">
        <v>290</v>
      </c>
    </row>
    <row r="1326" spans="1:13" ht="12.75">
      <c r="A1326" s="10">
        <v>43741</v>
      </c>
      <c r="B1326" s="3" t="s">
        <v>228</v>
      </c>
      <c r="C1326" s="3">
        <v>2200</v>
      </c>
      <c r="D1326" s="3" t="s">
        <v>80</v>
      </c>
      <c r="E1326" s="3">
        <v>189.5</v>
      </c>
      <c r="F1326" s="3">
        <v>188</v>
      </c>
      <c r="G1326" s="3">
        <v>186.5</v>
      </c>
      <c r="H1326" s="3">
        <v>185</v>
      </c>
      <c r="I1326" s="3">
        <v>3300</v>
      </c>
      <c r="J1326" s="3">
        <v>3300</v>
      </c>
      <c r="K1326" s="3">
        <v>0</v>
      </c>
      <c r="L1326" s="19">
        <v>6600</v>
      </c>
      <c r="M1326" s="3" t="s">
        <v>292</v>
      </c>
    </row>
    <row r="1327" spans="1:13" ht="12.75">
      <c r="A1327" s="10">
        <v>43741</v>
      </c>
      <c r="B1327" s="3" t="s">
        <v>212</v>
      </c>
      <c r="C1327" s="3">
        <v>3500</v>
      </c>
      <c r="D1327" s="3" t="s">
        <v>80</v>
      </c>
      <c r="E1327" s="3">
        <v>181.5</v>
      </c>
      <c r="F1327" s="3">
        <v>180.5</v>
      </c>
      <c r="G1327" s="3">
        <v>179.5</v>
      </c>
      <c r="H1327" s="3">
        <v>178.5</v>
      </c>
      <c r="I1327" s="3">
        <v>0</v>
      </c>
      <c r="J1327" s="3">
        <v>0</v>
      </c>
      <c r="K1327" s="3">
        <v>0</v>
      </c>
      <c r="L1327" s="19">
        <v>0</v>
      </c>
      <c r="M1327" s="3" t="s">
        <v>294</v>
      </c>
    </row>
    <row r="1328" spans="1:13" ht="12.75">
      <c r="A1328" s="10">
        <v>43739</v>
      </c>
      <c r="B1328" s="3" t="s">
        <v>212</v>
      </c>
      <c r="C1328" s="3">
        <v>3500</v>
      </c>
      <c r="D1328" s="3" t="s">
        <v>11</v>
      </c>
      <c r="E1328" s="3">
        <v>195</v>
      </c>
      <c r="F1328" s="3">
        <v>196</v>
      </c>
      <c r="G1328" s="3">
        <v>197</v>
      </c>
      <c r="H1328" s="3">
        <v>198</v>
      </c>
      <c r="I1328" s="3">
        <v>0</v>
      </c>
      <c r="J1328" s="3">
        <v>0</v>
      </c>
      <c r="K1328" s="3">
        <v>0</v>
      </c>
      <c r="L1328" s="19">
        <v>-5250</v>
      </c>
      <c r="M1328" s="3" t="s">
        <v>291</v>
      </c>
    </row>
    <row r="1329" spans="1:13" ht="12.75">
      <c r="A1329" s="10">
        <v>43739</v>
      </c>
      <c r="B1329" s="3" t="s">
        <v>110</v>
      </c>
      <c r="C1329" s="3">
        <v>1000</v>
      </c>
      <c r="D1329" s="3" t="s">
        <v>11</v>
      </c>
      <c r="E1329" s="3">
        <v>563</v>
      </c>
      <c r="F1329" s="3">
        <v>566</v>
      </c>
      <c r="G1329" s="3">
        <v>569</v>
      </c>
      <c r="H1329" s="3">
        <v>572</v>
      </c>
      <c r="I1329" s="3">
        <v>0</v>
      </c>
      <c r="J1329" s="3">
        <v>0</v>
      </c>
      <c r="K1329" s="3">
        <v>0</v>
      </c>
      <c r="L1329" s="19">
        <v>-5500</v>
      </c>
      <c r="M1329" s="3" t="s">
        <v>291</v>
      </c>
    </row>
    <row r="1330" spans="1:13" ht="12.75">
      <c r="A1330" s="10">
        <v>43739</v>
      </c>
      <c r="B1330" s="3" t="s">
        <v>358</v>
      </c>
      <c r="C1330" s="3">
        <v>1800</v>
      </c>
      <c r="D1330" s="3" t="s">
        <v>80</v>
      </c>
      <c r="E1330" s="3">
        <v>494</v>
      </c>
      <c r="F1330" s="3">
        <v>492</v>
      </c>
      <c r="G1330" s="3">
        <v>488</v>
      </c>
      <c r="H1330" s="3">
        <v>0</v>
      </c>
      <c r="I1330" s="3">
        <v>3600</v>
      </c>
      <c r="J1330" s="3">
        <v>7200</v>
      </c>
      <c r="K1330" s="3">
        <v>0</v>
      </c>
      <c r="L1330" s="19">
        <v>10800</v>
      </c>
      <c r="M1330" s="3" t="s">
        <v>290</v>
      </c>
    </row>
    <row r="1331" spans="1:13" ht="12.75">
      <c r="A1331" s="10">
        <v>43738</v>
      </c>
      <c r="B1331" s="3" t="s">
        <v>316</v>
      </c>
      <c r="C1331" s="3">
        <v>900</v>
      </c>
      <c r="D1331" s="3" t="s">
        <v>11</v>
      </c>
      <c r="E1331" s="3">
        <v>590</v>
      </c>
      <c r="F1331" s="3">
        <v>593</v>
      </c>
      <c r="G1331" s="3">
        <v>596</v>
      </c>
      <c r="H1331" s="3">
        <v>599</v>
      </c>
      <c r="I1331" s="3">
        <v>2700</v>
      </c>
      <c r="J1331" s="3">
        <v>2700</v>
      </c>
      <c r="K1331" s="3">
        <v>2700</v>
      </c>
      <c r="L1331" s="19">
        <v>8100</v>
      </c>
      <c r="M1331" s="3" t="s">
        <v>290</v>
      </c>
    </row>
    <row r="1332" spans="1:13" ht="12.75">
      <c r="A1332" s="10">
        <v>43738</v>
      </c>
      <c r="B1332" s="3" t="s">
        <v>10</v>
      </c>
      <c r="C1332" s="3">
        <v>1000</v>
      </c>
      <c r="D1332" s="3" t="s">
        <v>80</v>
      </c>
      <c r="E1332" s="3">
        <v>427</v>
      </c>
      <c r="F1332" s="3">
        <v>424</v>
      </c>
      <c r="G1332" s="3">
        <v>421</v>
      </c>
      <c r="H1332" s="3">
        <v>418</v>
      </c>
      <c r="I1332" s="3">
        <v>3000</v>
      </c>
      <c r="J1332" s="3">
        <v>3000</v>
      </c>
      <c r="K1332" s="3">
        <v>0</v>
      </c>
      <c r="L1332" s="19">
        <v>6000</v>
      </c>
      <c r="M1332" s="3" t="s">
        <v>292</v>
      </c>
    </row>
    <row r="1333" spans="1:13" ht="12.75">
      <c r="A1333" s="10">
        <v>43738</v>
      </c>
      <c r="B1333" s="3" t="s">
        <v>331</v>
      </c>
      <c r="C1333" s="3">
        <v>1200</v>
      </c>
      <c r="D1333" s="3" t="s">
        <v>11</v>
      </c>
      <c r="E1333" s="3">
        <v>787</v>
      </c>
      <c r="F1333" s="3">
        <v>790</v>
      </c>
      <c r="G1333" s="3">
        <v>793</v>
      </c>
      <c r="H1333" s="3">
        <v>796</v>
      </c>
      <c r="I1333" s="3">
        <v>3600</v>
      </c>
      <c r="J1333" s="3">
        <v>3600</v>
      </c>
      <c r="K1333" s="3">
        <v>3600</v>
      </c>
      <c r="L1333" s="19">
        <v>10800</v>
      </c>
      <c r="M1333" s="3" t="s">
        <v>290</v>
      </c>
    </row>
    <row r="1334" spans="1:13" ht="12.75">
      <c r="A1334" s="10">
        <v>43735</v>
      </c>
      <c r="B1334" s="3" t="s">
        <v>19</v>
      </c>
      <c r="C1334" s="3">
        <v>1061</v>
      </c>
      <c r="D1334" s="3" t="s">
        <v>80</v>
      </c>
      <c r="E1334" s="3">
        <v>367</v>
      </c>
      <c r="F1334" s="3">
        <v>364</v>
      </c>
      <c r="G1334" s="3">
        <v>361</v>
      </c>
      <c r="H1334" s="3">
        <v>358</v>
      </c>
      <c r="I1334" s="3">
        <v>3183</v>
      </c>
      <c r="J1334" s="3">
        <v>3183</v>
      </c>
      <c r="K1334" s="3">
        <v>0</v>
      </c>
      <c r="L1334" s="19">
        <v>6363</v>
      </c>
      <c r="M1334" s="3" t="s">
        <v>292</v>
      </c>
    </row>
    <row r="1335" spans="1:13" ht="12.75">
      <c r="A1335" s="10">
        <v>43735</v>
      </c>
      <c r="B1335" s="3" t="s">
        <v>355</v>
      </c>
      <c r="C1335" s="3">
        <v>3000</v>
      </c>
      <c r="D1335" s="3" t="s">
        <v>80</v>
      </c>
      <c r="E1335" s="3">
        <v>120</v>
      </c>
      <c r="F1335" s="3">
        <v>119</v>
      </c>
      <c r="G1335" s="3">
        <v>118</v>
      </c>
      <c r="H1335" s="3">
        <v>117</v>
      </c>
      <c r="I1335" s="3">
        <v>3000</v>
      </c>
      <c r="J1335" s="3">
        <v>0</v>
      </c>
      <c r="K1335" s="3">
        <v>0</v>
      </c>
      <c r="L1335" s="19">
        <v>3000</v>
      </c>
      <c r="M1335" s="3" t="s">
        <v>313</v>
      </c>
    </row>
    <row r="1336" spans="1:13" ht="12.75">
      <c r="A1336" s="10">
        <v>43735</v>
      </c>
      <c r="B1336" s="3" t="s">
        <v>162</v>
      </c>
      <c r="C1336" s="3">
        <v>3750</v>
      </c>
      <c r="D1336" s="3" t="s">
        <v>80</v>
      </c>
      <c r="E1336" s="3">
        <v>134</v>
      </c>
      <c r="F1336" s="3">
        <v>133</v>
      </c>
      <c r="G1336" s="3">
        <v>132</v>
      </c>
      <c r="H1336" s="3">
        <v>131</v>
      </c>
      <c r="I1336" s="3">
        <v>3750</v>
      </c>
      <c r="J1336" s="3">
        <v>3750</v>
      </c>
      <c r="K1336" s="3">
        <v>3750</v>
      </c>
      <c r="L1336" s="19">
        <v>11250</v>
      </c>
      <c r="M1336" s="3" t="s">
        <v>290</v>
      </c>
    </row>
    <row r="1337" spans="1:13" ht="12.75">
      <c r="A1337" s="10">
        <v>43734</v>
      </c>
      <c r="B1337" s="3" t="s">
        <v>19</v>
      </c>
      <c r="C1337" s="3">
        <v>1061</v>
      </c>
      <c r="D1337" s="3" t="s">
        <v>11</v>
      </c>
      <c r="E1337" s="3">
        <v>372</v>
      </c>
      <c r="F1337" s="3">
        <v>375</v>
      </c>
      <c r="G1337" s="3">
        <v>378</v>
      </c>
      <c r="H1337" s="3">
        <v>381</v>
      </c>
      <c r="I1337" s="3">
        <v>0</v>
      </c>
      <c r="J1337" s="3">
        <v>0</v>
      </c>
      <c r="K1337" s="3">
        <v>0</v>
      </c>
      <c r="L1337" s="19">
        <v>-5305</v>
      </c>
      <c r="M1337" s="3" t="s">
        <v>291</v>
      </c>
    </row>
    <row r="1338" spans="1:13" ht="12.75">
      <c r="A1338" s="10">
        <v>43734</v>
      </c>
      <c r="B1338" s="3" t="s">
        <v>212</v>
      </c>
      <c r="C1338" s="3">
        <v>3500</v>
      </c>
      <c r="D1338" s="3" t="s">
        <v>11</v>
      </c>
      <c r="E1338" s="3">
        <v>194</v>
      </c>
      <c r="F1338" s="3">
        <v>195</v>
      </c>
      <c r="G1338" s="3">
        <v>196</v>
      </c>
      <c r="H1338" s="3">
        <v>197</v>
      </c>
      <c r="I1338" s="3">
        <v>3500</v>
      </c>
      <c r="J1338" s="3">
        <v>3500</v>
      </c>
      <c r="K1338" s="3">
        <v>0</v>
      </c>
      <c r="L1338" s="19">
        <v>7000</v>
      </c>
      <c r="M1338" s="3" t="s">
        <v>292</v>
      </c>
    </row>
    <row r="1339" spans="1:13" ht="12.75">
      <c r="A1339" s="10">
        <v>43734</v>
      </c>
      <c r="B1339" s="3" t="s">
        <v>316</v>
      </c>
      <c r="C1339" s="3">
        <v>900</v>
      </c>
      <c r="D1339" s="3" t="s">
        <v>11</v>
      </c>
      <c r="E1339" s="3">
        <v>586</v>
      </c>
      <c r="F1339" s="3">
        <v>589</v>
      </c>
      <c r="G1339" s="3">
        <v>592</v>
      </c>
      <c r="H1339" s="3">
        <v>595</v>
      </c>
      <c r="I1339" s="3">
        <v>2700</v>
      </c>
      <c r="J1339" s="3">
        <v>2700</v>
      </c>
      <c r="K1339" s="3">
        <v>0</v>
      </c>
      <c r="L1339" s="19">
        <v>5400</v>
      </c>
      <c r="M1339" s="3" t="s">
        <v>292</v>
      </c>
    </row>
    <row r="1340" spans="1:13" ht="12.75">
      <c r="A1340" s="10">
        <v>43733</v>
      </c>
      <c r="B1340" s="3" t="s">
        <v>55</v>
      </c>
      <c r="C1340" s="3">
        <v>3000</v>
      </c>
      <c r="D1340" s="3" t="s">
        <v>80</v>
      </c>
      <c r="E1340" s="3">
        <v>290</v>
      </c>
      <c r="F1340" s="3">
        <v>289</v>
      </c>
      <c r="G1340" s="3">
        <v>288</v>
      </c>
      <c r="H1340" s="3">
        <v>287</v>
      </c>
      <c r="I1340" s="3">
        <v>3000</v>
      </c>
      <c r="J1340" s="3">
        <v>3000</v>
      </c>
      <c r="K1340" s="3">
        <v>0</v>
      </c>
      <c r="L1340" s="19">
        <v>6000</v>
      </c>
      <c r="M1340" s="3" t="s">
        <v>292</v>
      </c>
    </row>
    <row r="1341" spans="1:13" ht="12.75">
      <c r="A1341" s="10">
        <v>43733</v>
      </c>
      <c r="B1341" s="3" t="s">
        <v>355</v>
      </c>
      <c r="C1341" s="3">
        <v>3000</v>
      </c>
      <c r="D1341" s="3" t="s">
        <v>80</v>
      </c>
      <c r="E1341" s="3">
        <v>127</v>
      </c>
      <c r="F1341" s="3">
        <v>126</v>
      </c>
      <c r="G1341" s="3">
        <v>125</v>
      </c>
      <c r="H1341" s="3">
        <v>124</v>
      </c>
      <c r="I1341" s="3">
        <v>3000</v>
      </c>
      <c r="J1341" s="3">
        <v>3000</v>
      </c>
      <c r="K1341" s="3">
        <v>3000</v>
      </c>
      <c r="L1341" s="19">
        <v>9000</v>
      </c>
      <c r="M1341" s="3" t="s">
        <v>290</v>
      </c>
    </row>
    <row r="1342" spans="1:13" ht="12.75">
      <c r="A1342" s="10">
        <v>43733</v>
      </c>
      <c r="B1342" s="3" t="s">
        <v>192</v>
      </c>
      <c r="C1342" s="3">
        <v>500</v>
      </c>
      <c r="D1342" s="3" t="s">
        <v>11</v>
      </c>
      <c r="E1342" s="3">
        <v>1296</v>
      </c>
      <c r="F1342" s="3">
        <v>1300</v>
      </c>
      <c r="G1342" s="3">
        <v>1306</v>
      </c>
      <c r="H1342" s="3">
        <v>1312</v>
      </c>
      <c r="I1342" s="3">
        <v>0</v>
      </c>
      <c r="J1342" s="3">
        <v>0</v>
      </c>
      <c r="K1342" s="3">
        <v>0</v>
      </c>
      <c r="L1342" s="19">
        <v>-4250</v>
      </c>
      <c r="M1342" s="3" t="s">
        <v>291</v>
      </c>
    </row>
    <row r="1343" spans="1:13" ht="12.75">
      <c r="A1343" s="10">
        <v>43732</v>
      </c>
      <c r="B1343" s="3" t="s">
        <v>348</v>
      </c>
      <c r="C1343" s="3">
        <v>2000</v>
      </c>
      <c r="D1343" s="3" t="s">
        <v>80</v>
      </c>
      <c r="E1343" s="3">
        <v>258</v>
      </c>
      <c r="F1343" s="3">
        <v>256</v>
      </c>
      <c r="G1343" s="3">
        <v>254</v>
      </c>
      <c r="H1343" s="3">
        <v>252</v>
      </c>
      <c r="I1343" s="3">
        <v>4000</v>
      </c>
      <c r="J1343" s="3">
        <v>0</v>
      </c>
      <c r="K1343" s="3">
        <v>0</v>
      </c>
      <c r="L1343" s="19">
        <v>4000</v>
      </c>
      <c r="M1343" s="3" t="s">
        <v>313</v>
      </c>
    </row>
    <row r="1344" spans="1:13" ht="12.75">
      <c r="A1344" s="10">
        <v>43732</v>
      </c>
      <c r="B1344" s="3" t="s">
        <v>166</v>
      </c>
      <c r="C1344" s="3">
        <v>2000</v>
      </c>
      <c r="D1344" s="3" t="s">
        <v>80</v>
      </c>
      <c r="E1344" s="3">
        <v>239</v>
      </c>
      <c r="F1344" s="3">
        <v>237.5</v>
      </c>
      <c r="G1344" s="3">
        <v>236</v>
      </c>
      <c r="H1344" s="3">
        <v>234</v>
      </c>
      <c r="I1344" s="3">
        <v>3000</v>
      </c>
      <c r="J1344" s="3">
        <v>0</v>
      </c>
      <c r="K1344" s="3">
        <v>0</v>
      </c>
      <c r="L1344" s="19">
        <v>3000</v>
      </c>
      <c r="M1344" s="3" t="s">
        <v>313</v>
      </c>
    </row>
    <row r="1345" spans="1:13" ht="12.75">
      <c r="A1345" s="10">
        <v>43732</v>
      </c>
      <c r="B1345" s="3" t="s">
        <v>331</v>
      </c>
      <c r="C1345" s="3">
        <v>1200</v>
      </c>
      <c r="D1345" s="3" t="s">
        <v>11</v>
      </c>
      <c r="E1345" s="3">
        <v>785</v>
      </c>
      <c r="F1345" s="3">
        <v>788</v>
      </c>
      <c r="G1345" s="3">
        <v>792</v>
      </c>
      <c r="H1345" s="3">
        <v>0</v>
      </c>
      <c r="I1345" s="3">
        <v>3600</v>
      </c>
      <c r="J1345" s="3">
        <v>4800</v>
      </c>
      <c r="K1345" s="3">
        <v>0</v>
      </c>
      <c r="L1345" s="19">
        <v>8400</v>
      </c>
      <c r="M1345" s="3" t="s">
        <v>292</v>
      </c>
    </row>
    <row r="1346" spans="1:13" ht="12.75">
      <c r="A1346" s="10">
        <v>43732</v>
      </c>
      <c r="B1346" s="3" t="s">
        <v>192</v>
      </c>
      <c r="C1346" s="3">
        <v>500</v>
      </c>
      <c r="D1346" s="3" t="s">
        <v>11</v>
      </c>
      <c r="E1346" s="3">
        <v>1278</v>
      </c>
      <c r="F1346" s="3">
        <v>1284</v>
      </c>
      <c r="G1346" s="3">
        <v>1294</v>
      </c>
      <c r="H1346" s="3">
        <v>1304</v>
      </c>
      <c r="I1346" s="3">
        <v>3000</v>
      </c>
      <c r="J1346" s="3">
        <v>0</v>
      </c>
      <c r="K1346" s="3">
        <v>0</v>
      </c>
      <c r="L1346" s="19">
        <v>3000</v>
      </c>
      <c r="M1346" s="3" t="s">
        <v>313</v>
      </c>
    </row>
    <row r="1347" spans="1:13" ht="12.75">
      <c r="A1347" s="10">
        <v>43731</v>
      </c>
      <c r="B1347" s="3" t="s">
        <v>357</v>
      </c>
      <c r="C1347" s="3">
        <v>375</v>
      </c>
      <c r="D1347" s="3" t="s">
        <v>11</v>
      </c>
      <c r="E1347" s="3">
        <v>1510</v>
      </c>
      <c r="F1347" s="3">
        <v>1520</v>
      </c>
      <c r="G1347" s="3">
        <v>1530</v>
      </c>
      <c r="H1347" s="3">
        <v>1540</v>
      </c>
      <c r="I1347" s="3">
        <v>3750</v>
      </c>
      <c r="J1347" s="3">
        <v>3750</v>
      </c>
      <c r="K1347" s="3">
        <v>3750</v>
      </c>
      <c r="L1347" s="19">
        <v>11250</v>
      </c>
      <c r="M1347" s="3" t="s">
        <v>290</v>
      </c>
    </row>
    <row r="1348" spans="1:13" ht="12.75">
      <c r="A1348" s="10">
        <v>43731</v>
      </c>
      <c r="B1348" s="3" t="s">
        <v>329</v>
      </c>
      <c r="C1348" s="3">
        <v>600</v>
      </c>
      <c r="D1348" s="3" t="s">
        <v>11</v>
      </c>
      <c r="E1348" s="3">
        <v>1760</v>
      </c>
      <c r="F1348" s="3">
        <v>1765</v>
      </c>
      <c r="G1348" s="3">
        <v>1770</v>
      </c>
      <c r="H1348" s="3">
        <v>1775</v>
      </c>
      <c r="I1348" s="3">
        <v>3000</v>
      </c>
      <c r="J1348" s="3">
        <v>3000</v>
      </c>
      <c r="K1348" s="3">
        <v>3000</v>
      </c>
      <c r="L1348" s="19">
        <v>9000</v>
      </c>
      <c r="M1348" s="3" t="s">
        <v>290</v>
      </c>
    </row>
    <row r="1349" spans="1:13" ht="12.75">
      <c r="A1349" s="10">
        <v>43731</v>
      </c>
      <c r="B1349" s="3" t="s">
        <v>197</v>
      </c>
      <c r="C1349" s="3">
        <v>2400</v>
      </c>
      <c r="D1349" s="3" t="s">
        <v>11</v>
      </c>
      <c r="E1349" s="3">
        <v>253</v>
      </c>
      <c r="F1349" s="3">
        <v>254.5</v>
      </c>
      <c r="G1349" s="3">
        <v>256</v>
      </c>
      <c r="H1349" s="3">
        <v>257.5</v>
      </c>
      <c r="I1349" s="3">
        <v>3600</v>
      </c>
      <c r="J1349" s="3">
        <v>3600</v>
      </c>
      <c r="K1349" s="3">
        <v>3600</v>
      </c>
      <c r="L1349" s="19">
        <v>10800</v>
      </c>
      <c r="M1349" s="3" t="s">
        <v>290</v>
      </c>
    </row>
    <row r="1350" spans="1:13" ht="12.75">
      <c r="A1350" s="10">
        <v>43731</v>
      </c>
      <c r="B1350" s="3" t="s">
        <v>240</v>
      </c>
      <c r="C1350" s="3">
        <v>5334</v>
      </c>
      <c r="D1350" s="3" t="s">
        <v>11</v>
      </c>
      <c r="E1350" s="3">
        <v>144</v>
      </c>
      <c r="F1350" s="3">
        <v>144.80000000000001</v>
      </c>
      <c r="G1350" s="3">
        <v>145.6</v>
      </c>
      <c r="H1350" s="3">
        <v>146.19999999999999</v>
      </c>
      <c r="I1350" s="3">
        <v>0</v>
      </c>
      <c r="J1350" s="3">
        <v>0</v>
      </c>
      <c r="K1350" s="3">
        <v>0</v>
      </c>
      <c r="L1350" s="19">
        <v>-6400.8</v>
      </c>
      <c r="M1350" s="3" t="s">
        <v>291</v>
      </c>
    </row>
    <row r="1351" spans="1:13" ht="12.75">
      <c r="A1351" s="10">
        <v>43728</v>
      </c>
      <c r="B1351" s="3" t="s">
        <v>352</v>
      </c>
      <c r="C1351" s="3">
        <v>1100</v>
      </c>
      <c r="D1351" s="3" t="s">
        <v>11</v>
      </c>
      <c r="E1351" s="3">
        <v>405</v>
      </c>
      <c r="F1351" s="3">
        <v>408</v>
      </c>
      <c r="G1351" s="3">
        <v>411</v>
      </c>
      <c r="H1351" s="3">
        <v>414</v>
      </c>
      <c r="I1351" s="3">
        <v>3300</v>
      </c>
      <c r="J1351" s="3">
        <v>3300</v>
      </c>
      <c r="K1351" s="3">
        <v>3300</v>
      </c>
      <c r="L1351" s="19">
        <v>9900</v>
      </c>
      <c r="M1351" s="3" t="s">
        <v>290</v>
      </c>
    </row>
    <row r="1352" spans="1:13" ht="12.75">
      <c r="A1352" s="10">
        <v>43728</v>
      </c>
      <c r="B1352" s="3" t="s">
        <v>203</v>
      </c>
      <c r="C1352" s="3">
        <v>302</v>
      </c>
      <c r="D1352" s="3" t="s">
        <v>11</v>
      </c>
      <c r="E1352" s="3">
        <v>1780</v>
      </c>
      <c r="F1352" s="3">
        <v>1790</v>
      </c>
      <c r="G1352" s="3">
        <v>1800</v>
      </c>
      <c r="H1352" s="3">
        <v>1810</v>
      </c>
      <c r="I1352" s="3">
        <v>3020</v>
      </c>
      <c r="J1352" s="3">
        <v>3020</v>
      </c>
      <c r="K1352" s="3">
        <v>3020</v>
      </c>
      <c r="L1352" s="19">
        <v>9060</v>
      </c>
      <c r="M1352" s="3" t="s">
        <v>290</v>
      </c>
    </row>
    <row r="1353" spans="1:13" ht="12.75">
      <c r="A1353" s="10">
        <v>43728</v>
      </c>
      <c r="B1353" s="3" t="s">
        <v>253</v>
      </c>
      <c r="C1353" s="3">
        <v>2500</v>
      </c>
      <c r="D1353" s="3" t="s">
        <v>11</v>
      </c>
      <c r="E1353" s="3">
        <v>367</v>
      </c>
      <c r="F1353" s="3">
        <v>368.5</v>
      </c>
      <c r="G1353" s="3">
        <v>370</v>
      </c>
      <c r="H1353" s="3">
        <v>371.5</v>
      </c>
      <c r="I1353" s="3">
        <v>3750</v>
      </c>
      <c r="J1353" s="3">
        <v>3750</v>
      </c>
      <c r="K1353" s="3">
        <v>3750</v>
      </c>
      <c r="L1353" s="19">
        <v>11250</v>
      </c>
      <c r="M1353" s="3" t="s">
        <v>290</v>
      </c>
    </row>
    <row r="1354" spans="1:13" ht="12.75">
      <c r="A1354" s="10">
        <v>43727</v>
      </c>
      <c r="B1354" s="18" t="s">
        <v>340</v>
      </c>
      <c r="C1354" s="18">
        <v>700</v>
      </c>
      <c r="D1354" s="18" t="s">
        <v>11</v>
      </c>
      <c r="E1354" s="18">
        <v>1330</v>
      </c>
      <c r="F1354" s="18">
        <v>1335</v>
      </c>
      <c r="G1354" s="18">
        <v>1340</v>
      </c>
      <c r="H1354" s="18">
        <v>1345</v>
      </c>
      <c r="I1354" s="18">
        <v>3500</v>
      </c>
      <c r="J1354" s="18">
        <v>0</v>
      </c>
      <c r="K1354" s="18">
        <v>0</v>
      </c>
      <c r="L1354" s="36">
        <v>3500</v>
      </c>
      <c r="M1354" s="18" t="s">
        <v>313</v>
      </c>
    </row>
    <row r="1355" spans="1:13" ht="12.75">
      <c r="A1355" s="10">
        <v>43727</v>
      </c>
      <c r="B1355" s="3" t="s">
        <v>355</v>
      </c>
      <c r="C1355" s="3">
        <v>3000</v>
      </c>
      <c r="D1355" s="3" t="s">
        <v>11</v>
      </c>
      <c r="E1355" s="3">
        <v>123</v>
      </c>
      <c r="F1355" s="3">
        <v>124</v>
      </c>
      <c r="G1355" s="3">
        <v>125</v>
      </c>
      <c r="H1355" s="3">
        <v>126</v>
      </c>
      <c r="I1355" s="3">
        <v>3000</v>
      </c>
      <c r="J1355" s="3">
        <v>0</v>
      </c>
      <c r="K1355" s="3">
        <v>0</v>
      </c>
      <c r="L1355" s="19">
        <v>3000</v>
      </c>
      <c r="M1355" s="3" t="s">
        <v>313</v>
      </c>
    </row>
    <row r="1356" spans="1:13" ht="12.75">
      <c r="A1356" s="10">
        <v>43727</v>
      </c>
      <c r="B1356" s="3" t="s">
        <v>314</v>
      </c>
      <c r="C1356" s="3">
        <v>1300</v>
      </c>
      <c r="D1356" s="3" t="s">
        <v>80</v>
      </c>
      <c r="E1356" s="3">
        <v>326</v>
      </c>
      <c r="F1356" s="3">
        <v>323.5</v>
      </c>
      <c r="G1356" s="3">
        <v>321</v>
      </c>
      <c r="H1356" s="3">
        <v>318</v>
      </c>
      <c r="I1356" s="3">
        <v>3250</v>
      </c>
      <c r="J1356" s="3">
        <v>3250</v>
      </c>
      <c r="K1356" s="3">
        <v>3900</v>
      </c>
      <c r="L1356" s="19">
        <v>10400</v>
      </c>
      <c r="M1356" s="3" t="s">
        <v>290</v>
      </c>
    </row>
    <row r="1357" spans="1:13" ht="12.75">
      <c r="A1357" s="10">
        <v>43726</v>
      </c>
      <c r="B1357" s="3" t="s">
        <v>212</v>
      </c>
      <c r="C1357" s="3">
        <v>3500</v>
      </c>
      <c r="D1357" s="3" t="s">
        <v>11</v>
      </c>
      <c r="E1357" s="3">
        <v>199</v>
      </c>
      <c r="F1357" s="3">
        <v>200</v>
      </c>
      <c r="G1357" s="3">
        <v>201</v>
      </c>
      <c r="H1357" s="3">
        <v>203</v>
      </c>
      <c r="I1357" s="3">
        <v>3500</v>
      </c>
      <c r="J1357" s="3">
        <v>0</v>
      </c>
      <c r="K1357" s="3">
        <v>0</v>
      </c>
      <c r="L1357" s="19">
        <v>3500</v>
      </c>
      <c r="M1357" s="3" t="s">
        <v>313</v>
      </c>
    </row>
    <row r="1358" spans="1:13" ht="12.75">
      <c r="A1358" s="10">
        <v>43726</v>
      </c>
      <c r="B1358" s="3" t="s">
        <v>38</v>
      </c>
      <c r="C1358" s="3">
        <v>600</v>
      </c>
      <c r="D1358" s="3" t="s">
        <v>11</v>
      </c>
      <c r="E1358" s="3">
        <v>710</v>
      </c>
      <c r="F1358" s="3">
        <v>715</v>
      </c>
      <c r="G1358" s="3">
        <v>720</v>
      </c>
      <c r="H1358" s="3">
        <v>725</v>
      </c>
      <c r="I1358" s="3">
        <v>0</v>
      </c>
      <c r="J1358" s="3">
        <v>0</v>
      </c>
      <c r="K1358" s="3">
        <v>0</v>
      </c>
      <c r="L1358" s="19">
        <v>0</v>
      </c>
      <c r="M1358" s="3" t="s">
        <v>294</v>
      </c>
    </row>
    <row r="1359" spans="1:13" ht="12.75">
      <c r="A1359" s="10">
        <v>43726</v>
      </c>
      <c r="B1359" s="3" t="s">
        <v>55</v>
      </c>
      <c r="C1359" s="3">
        <v>3000</v>
      </c>
      <c r="D1359" s="3" t="s">
        <v>11</v>
      </c>
      <c r="E1359" s="3">
        <v>278</v>
      </c>
      <c r="F1359" s="3">
        <v>279</v>
      </c>
      <c r="G1359" s="3">
        <v>280</v>
      </c>
      <c r="H1359" s="3">
        <v>281</v>
      </c>
      <c r="I1359" s="3">
        <v>3000</v>
      </c>
      <c r="J1359" s="3">
        <v>0</v>
      </c>
      <c r="K1359" s="3">
        <v>0</v>
      </c>
      <c r="L1359" s="19">
        <v>3000</v>
      </c>
      <c r="M1359" s="3" t="s">
        <v>313</v>
      </c>
    </row>
    <row r="1360" spans="1:13" s="41" customFormat="1" ht="12.75">
      <c r="A1360" s="10">
        <v>43725</v>
      </c>
      <c r="B1360" s="37" t="s">
        <v>212</v>
      </c>
      <c r="C1360" s="37">
        <v>3500</v>
      </c>
      <c r="D1360" s="37" t="s">
        <v>11</v>
      </c>
      <c r="E1360" s="38">
        <v>202</v>
      </c>
      <c r="F1360" s="38">
        <v>202.9</v>
      </c>
      <c r="G1360" s="38">
        <v>204</v>
      </c>
      <c r="H1360" s="38">
        <v>205</v>
      </c>
      <c r="I1360" s="38">
        <v>0</v>
      </c>
      <c r="J1360" s="38">
        <v>0</v>
      </c>
      <c r="K1360" s="6">
        <v>0</v>
      </c>
      <c r="L1360" s="39">
        <v>-5250</v>
      </c>
      <c r="M1360" s="40" t="s">
        <v>291</v>
      </c>
    </row>
    <row r="1361" spans="1:13" ht="12.75">
      <c r="A1361" s="42">
        <v>43725</v>
      </c>
      <c r="B1361" s="3" t="s">
        <v>166</v>
      </c>
      <c r="C1361" s="3">
        <v>2000</v>
      </c>
      <c r="D1361" s="3" t="s">
        <v>11</v>
      </c>
      <c r="E1361" s="3">
        <v>229</v>
      </c>
      <c r="F1361" s="3">
        <v>230.5</v>
      </c>
      <c r="G1361" s="3">
        <v>232</v>
      </c>
      <c r="H1361" s="3">
        <v>233.5</v>
      </c>
      <c r="I1361" s="3">
        <v>0</v>
      </c>
      <c r="J1361" s="3">
        <v>0</v>
      </c>
      <c r="K1361" s="3">
        <v>0</v>
      </c>
      <c r="L1361" s="19">
        <v>0</v>
      </c>
      <c r="M1361" s="3" t="s">
        <v>294</v>
      </c>
    </row>
    <row r="1362" spans="1:13" ht="12.75">
      <c r="A1362" s="42">
        <v>43724</v>
      </c>
      <c r="B1362" s="3" t="s">
        <v>356</v>
      </c>
      <c r="C1362" s="3">
        <v>2400</v>
      </c>
      <c r="D1362" s="3" t="s">
        <v>11</v>
      </c>
      <c r="E1362" s="3">
        <v>183</v>
      </c>
      <c r="F1362" s="3">
        <v>184.5</v>
      </c>
      <c r="G1362" s="3">
        <v>186</v>
      </c>
      <c r="H1362" s="3">
        <v>187.5</v>
      </c>
      <c r="I1362" s="3">
        <v>3600</v>
      </c>
      <c r="J1362" s="3">
        <v>0</v>
      </c>
      <c r="K1362" s="3">
        <v>0</v>
      </c>
      <c r="L1362" s="19">
        <v>3600</v>
      </c>
      <c r="M1362" s="3" t="s">
        <v>313</v>
      </c>
    </row>
    <row r="1363" spans="1:13" ht="12.75">
      <c r="A1363" s="42">
        <v>43724</v>
      </c>
      <c r="B1363" s="3" t="s">
        <v>162</v>
      </c>
      <c r="C1363" s="3">
        <v>3750</v>
      </c>
      <c r="D1363" s="3" t="s">
        <v>11</v>
      </c>
      <c r="E1363" s="3">
        <v>132</v>
      </c>
      <c r="F1363" s="3">
        <v>133</v>
      </c>
      <c r="G1363" s="3">
        <v>134</v>
      </c>
      <c r="H1363" s="3">
        <v>135</v>
      </c>
      <c r="I1363" s="3">
        <v>0</v>
      </c>
      <c r="J1363" s="3">
        <v>0</v>
      </c>
      <c r="K1363" s="3">
        <v>0</v>
      </c>
      <c r="L1363" s="19">
        <v>0</v>
      </c>
      <c r="M1363" s="3" t="s">
        <v>294</v>
      </c>
    </row>
    <row r="1364" spans="1:13" ht="12.75">
      <c r="A1364" s="42">
        <v>43721</v>
      </c>
      <c r="B1364" s="3" t="s">
        <v>84</v>
      </c>
      <c r="C1364" s="3">
        <v>1375</v>
      </c>
      <c r="D1364" s="3" t="s">
        <v>11</v>
      </c>
      <c r="E1364" s="3">
        <v>407</v>
      </c>
      <c r="F1364" s="3">
        <v>409.5</v>
      </c>
      <c r="G1364" s="3">
        <v>412</v>
      </c>
      <c r="H1364" s="3">
        <v>415</v>
      </c>
      <c r="I1364" s="3">
        <v>3437.5</v>
      </c>
      <c r="J1364" s="3">
        <v>0</v>
      </c>
      <c r="K1364" s="3">
        <v>0</v>
      </c>
      <c r="L1364" s="19">
        <v>3437.5</v>
      </c>
      <c r="M1364" s="3" t="s">
        <v>313</v>
      </c>
    </row>
    <row r="1365" spans="1:13" ht="12.75">
      <c r="A1365" s="42">
        <v>43721</v>
      </c>
      <c r="B1365" s="3" t="s">
        <v>162</v>
      </c>
      <c r="C1365" s="3">
        <v>3750</v>
      </c>
      <c r="D1365" s="3" t="s">
        <v>80</v>
      </c>
      <c r="E1365" s="3">
        <v>126</v>
      </c>
      <c r="F1365" s="3">
        <v>125</v>
      </c>
      <c r="G1365" s="3">
        <v>124</v>
      </c>
      <c r="H1365" s="3">
        <v>123</v>
      </c>
      <c r="I1365" s="3">
        <v>0</v>
      </c>
      <c r="J1365" s="3">
        <v>0</v>
      </c>
      <c r="K1365" s="3">
        <v>0</v>
      </c>
      <c r="L1365" s="19">
        <v>0</v>
      </c>
      <c r="M1365" s="3" t="s">
        <v>293</v>
      </c>
    </row>
    <row r="1366" spans="1:13" ht="12.75">
      <c r="A1366" s="42">
        <v>43721</v>
      </c>
      <c r="B1366" s="3" t="s">
        <v>217</v>
      </c>
      <c r="C1366" s="3">
        <v>750</v>
      </c>
      <c r="D1366" s="3" t="s">
        <v>80</v>
      </c>
      <c r="E1366" s="3">
        <v>1106</v>
      </c>
      <c r="F1366" s="3">
        <v>1101</v>
      </c>
      <c r="G1366" s="3">
        <v>1094</v>
      </c>
      <c r="H1366" s="3">
        <v>0</v>
      </c>
      <c r="I1366" s="3">
        <v>3750</v>
      </c>
      <c r="J1366" s="3">
        <v>5250</v>
      </c>
      <c r="K1366" s="3">
        <v>0</v>
      </c>
      <c r="L1366" s="19">
        <v>9000</v>
      </c>
      <c r="M1366" s="3" t="s">
        <v>290</v>
      </c>
    </row>
    <row r="1367" spans="1:13" ht="12.75">
      <c r="A1367" s="42">
        <v>43720</v>
      </c>
      <c r="B1367" s="3" t="s">
        <v>355</v>
      </c>
      <c r="C1367" s="3">
        <v>3000</v>
      </c>
      <c r="D1367" s="3" t="s">
        <v>80</v>
      </c>
      <c r="E1367" s="3">
        <v>132</v>
      </c>
      <c r="F1367" s="3">
        <v>131</v>
      </c>
      <c r="G1367" s="3">
        <v>130</v>
      </c>
      <c r="H1367" s="3">
        <v>129</v>
      </c>
      <c r="I1367" s="3">
        <v>3000</v>
      </c>
      <c r="J1367" s="3">
        <v>3000</v>
      </c>
      <c r="K1367" s="3">
        <v>3000</v>
      </c>
      <c r="L1367" s="19">
        <v>9000</v>
      </c>
      <c r="M1367" s="3" t="s">
        <v>290</v>
      </c>
    </row>
    <row r="1368" spans="1:13" ht="12.75">
      <c r="A1368" s="42">
        <v>43720</v>
      </c>
      <c r="B1368" s="3" t="s">
        <v>314</v>
      </c>
      <c r="C1368" s="3">
        <v>1300</v>
      </c>
      <c r="D1368" s="3" t="s">
        <v>80</v>
      </c>
      <c r="E1368" s="3">
        <v>356.5</v>
      </c>
      <c r="F1368" s="3">
        <v>354</v>
      </c>
      <c r="G1368" s="3">
        <v>351</v>
      </c>
      <c r="H1368" s="3">
        <v>348</v>
      </c>
      <c r="I1368" s="3">
        <v>3250</v>
      </c>
      <c r="J1368" s="3">
        <v>0</v>
      </c>
      <c r="K1368" s="3">
        <v>0</v>
      </c>
      <c r="L1368" s="19">
        <v>3250</v>
      </c>
      <c r="M1368" s="3" t="s">
        <v>313</v>
      </c>
    </row>
    <row r="1369" spans="1:13" ht="12.75">
      <c r="A1369" s="42">
        <v>43720</v>
      </c>
      <c r="B1369" s="3" t="s">
        <v>348</v>
      </c>
      <c r="C1369" s="3">
        <v>2000</v>
      </c>
      <c r="D1369" s="3" t="s">
        <v>80</v>
      </c>
      <c r="E1369" s="3">
        <v>251</v>
      </c>
      <c r="F1369" s="3">
        <v>249.5</v>
      </c>
      <c r="G1369" s="3">
        <v>248</v>
      </c>
      <c r="H1369" s="3">
        <v>246</v>
      </c>
      <c r="I1369" s="3">
        <v>3000</v>
      </c>
      <c r="J1369" s="3">
        <v>0</v>
      </c>
      <c r="K1369" s="3">
        <v>0</v>
      </c>
      <c r="L1369" s="19">
        <v>3000</v>
      </c>
      <c r="M1369" s="3" t="s">
        <v>313</v>
      </c>
    </row>
    <row r="1370" spans="1:13" ht="12.75">
      <c r="A1370" s="42">
        <v>43719</v>
      </c>
      <c r="B1370" s="3" t="s">
        <v>352</v>
      </c>
      <c r="C1370" s="3">
        <v>1100</v>
      </c>
      <c r="D1370" s="3" t="s">
        <v>11</v>
      </c>
      <c r="E1370" s="3">
        <v>393</v>
      </c>
      <c r="F1370" s="3">
        <v>396</v>
      </c>
      <c r="G1370" s="3">
        <v>399</v>
      </c>
      <c r="H1370" s="3">
        <v>402</v>
      </c>
      <c r="I1370" s="3">
        <v>3300</v>
      </c>
      <c r="J1370" s="3">
        <v>3300</v>
      </c>
      <c r="K1370" s="3">
        <v>3300</v>
      </c>
      <c r="L1370" s="19">
        <v>9900</v>
      </c>
      <c r="M1370" s="3" t="s">
        <v>290</v>
      </c>
    </row>
    <row r="1371" spans="1:13" ht="12.75">
      <c r="A1371" s="42">
        <v>43719</v>
      </c>
      <c r="B1371" s="3" t="s">
        <v>166</v>
      </c>
      <c r="C1371" s="3">
        <v>2000</v>
      </c>
      <c r="D1371" s="3" t="s">
        <v>11</v>
      </c>
      <c r="E1371" s="3">
        <v>225</v>
      </c>
      <c r="F1371" s="3">
        <v>226.5</v>
      </c>
      <c r="G1371" s="3">
        <v>228</v>
      </c>
      <c r="H1371" s="3">
        <v>229.5</v>
      </c>
      <c r="I1371" s="3">
        <v>3000</v>
      </c>
      <c r="J1371" s="3">
        <v>3000</v>
      </c>
      <c r="K1371" s="3">
        <v>3000</v>
      </c>
      <c r="L1371" s="19">
        <v>9000</v>
      </c>
      <c r="M1371" s="3" t="s">
        <v>290</v>
      </c>
    </row>
    <row r="1372" spans="1:13" ht="12.75">
      <c r="A1372" s="42">
        <v>43719</v>
      </c>
      <c r="B1372" s="3" t="s">
        <v>355</v>
      </c>
      <c r="C1372" s="3">
        <v>3000</v>
      </c>
      <c r="D1372" s="3" t="s">
        <v>11</v>
      </c>
      <c r="E1372" s="3">
        <v>127</v>
      </c>
      <c r="F1372" s="3">
        <v>128</v>
      </c>
      <c r="G1372" s="3">
        <v>129</v>
      </c>
      <c r="H1372" s="3">
        <v>130</v>
      </c>
      <c r="I1372" s="3">
        <v>3000</v>
      </c>
      <c r="J1372" s="3">
        <v>3000</v>
      </c>
      <c r="K1372" s="3">
        <v>0</v>
      </c>
      <c r="L1372" s="19">
        <v>6000</v>
      </c>
      <c r="M1372" s="3" t="s">
        <v>292</v>
      </c>
    </row>
    <row r="1373" spans="1:13" ht="12.75">
      <c r="A1373" s="42">
        <v>43717</v>
      </c>
      <c r="B1373" s="3" t="s">
        <v>166</v>
      </c>
      <c r="C1373" s="3">
        <v>2000</v>
      </c>
      <c r="D1373" s="3" t="s">
        <v>11</v>
      </c>
      <c r="E1373" s="3">
        <v>223</v>
      </c>
      <c r="F1373" s="3">
        <v>224.5</v>
      </c>
      <c r="G1373" s="3">
        <v>226</v>
      </c>
      <c r="H1373" s="3">
        <v>228</v>
      </c>
      <c r="I1373" s="3">
        <v>3000</v>
      </c>
      <c r="J1373" s="3">
        <v>0</v>
      </c>
      <c r="K1373" s="3">
        <v>0</v>
      </c>
      <c r="L1373" s="19">
        <v>3000</v>
      </c>
      <c r="M1373" s="3" t="s">
        <v>313</v>
      </c>
    </row>
    <row r="1374" spans="1:13" ht="12.75">
      <c r="A1374" s="42">
        <v>43717</v>
      </c>
      <c r="B1374" s="3" t="s">
        <v>47</v>
      </c>
      <c r="C1374" s="3">
        <v>1851</v>
      </c>
      <c r="D1374" s="3" t="s">
        <v>11</v>
      </c>
      <c r="E1374" s="3">
        <v>353</v>
      </c>
      <c r="F1374" s="3">
        <v>355</v>
      </c>
      <c r="G1374" s="3">
        <v>357</v>
      </c>
      <c r="H1374" s="3">
        <v>359</v>
      </c>
      <c r="I1374" s="3">
        <v>3702</v>
      </c>
      <c r="J1374" s="3">
        <v>3702</v>
      </c>
      <c r="K1374" s="3">
        <v>0</v>
      </c>
      <c r="L1374" s="19">
        <v>7404</v>
      </c>
      <c r="M1374" s="3" t="s">
        <v>292</v>
      </c>
    </row>
    <row r="1375" spans="1:13" ht="12.75">
      <c r="A1375" s="42">
        <v>43717</v>
      </c>
      <c r="B1375" s="3" t="s">
        <v>279</v>
      </c>
      <c r="C1375" s="3">
        <v>6200</v>
      </c>
      <c r="D1375" s="3" t="s">
        <v>11</v>
      </c>
      <c r="E1375" s="3">
        <v>109</v>
      </c>
      <c r="F1375" s="3">
        <v>109.5</v>
      </c>
      <c r="G1375" s="3">
        <v>110</v>
      </c>
      <c r="H1375" s="3">
        <v>110.5</v>
      </c>
      <c r="I1375" s="3">
        <v>3100</v>
      </c>
      <c r="J1375" s="3">
        <v>3100</v>
      </c>
      <c r="K1375" s="3">
        <v>3100</v>
      </c>
      <c r="L1375" s="19">
        <v>37200</v>
      </c>
      <c r="M1375" s="3" t="s">
        <v>290</v>
      </c>
    </row>
    <row r="1376" spans="1:13" ht="12.75">
      <c r="A1376" s="42">
        <v>43717</v>
      </c>
      <c r="B1376" s="3" t="s">
        <v>178</v>
      </c>
      <c r="C1376" s="3">
        <v>1100</v>
      </c>
      <c r="D1376" s="3" t="s">
        <v>11</v>
      </c>
      <c r="E1376" s="3">
        <v>433</v>
      </c>
      <c r="F1376" s="3">
        <v>436</v>
      </c>
      <c r="G1376" s="3">
        <v>439</v>
      </c>
      <c r="H1376" s="3">
        <v>442</v>
      </c>
      <c r="I1376" s="3">
        <v>0</v>
      </c>
      <c r="J1376" s="3">
        <v>0</v>
      </c>
      <c r="K1376" s="3">
        <v>0</v>
      </c>
      <c r="L1376" s="19">
        <v>0</v>
      </c>
      <c r="M1376" s="3" t="s">
        <v>293</v>
      </c>
    </row>
    <row r="1377" spans="1:13" ht="12.75">
      <c r="A1377" s="42">
        <v>43714</v>
      </c>
      <c r="B1377" s="3" t="s">
        <v>185</v>
      </c>
      <c r="C1377" s="3">
        <v>1200</v>
      </c>
      <c r="D1377" s="3" t="s">
        <v>354</v>
      </c>
      <c r="E1377" s="3">
        <v>671</v>
      </c>
      <c r="F1377" s="3">
        <v>674</v>
      </c>
      <c r="G1377" s="3">
        <v>677</v>
      </c>
      <c r="H1377" s="3">
        <v>680</v>
      </c>
      <c r="I1377" s="3">
        <v>3600</v>
      </c>
      <c r="J1377" s="3">
        <v>0</v>
      </c>
      <c r="K1377" s="3">
        <v>0</v>
      </c>
      <c r="L1377" s="19">
        <v>3600</v>
      </c>
      <c r="M1377" s="3" t="s">
        <v>313</v>
      </c>
    </row>
    <row r="1378" spans="1:13" ht="12.75">
      <c r="A1378" s="42">
        <v>43714</v>
      </c>
      <c r="B1378" s="3" t="s">
        <v>353</v>
      </c>
      <c r="C1378" s="3">
        <v>3000</v>
      </c>
      <c r="D1378" s="3" t="s">
        <v>11</v>
      </c>
      <c r="E1378" s="3">
        <v>173</v>
      </c>
      <c r="F1378" s="3">
        <v>174</v>
      </c>
      <c r="G1378" s="3">
        <v>175</v>
      </c>
      <c r="H1378" s="3">
        <v>176</v>
      </c>
      <c r="I1378" s="3">
        <v>3000</v>
      </c>
      <c r="J1378" s="3">
        <v>0</v>
      </c>
      <c r="K1378" s="3">
        <v>0</v>
      </c>
      <c r="L1378" s="19">
        <v>3000</v>
      </c>
      <c r="M1378" s="3" t="s">
        <v>313</v>
      </c>
    </row>
    <row r="1379" spans="1:13" ht="12.75">
      <c r="A1379" s="42">
        <v>43714</v>
      </c>
      <c r="B1379" s="3" t="s">
        <v>352</v>
      </c>
      <c r="C1379" s="3">
        <v>1100</v>
      </c>
      <c r="D1379" s="3" t="s">
        <v>11</v>
      </c>
      <c r="E1379" s="3">
        <v>376</v>
      </c>
      <c r="F1379" s="3">
        <v>379</v>
      </c>
      <c r="G1379" s="3">
        <v>382</v>
      </c>
      <c r="H1379" s="3">
        <v>385</v>
      </c>
      <c r="I1379" s="3">
        <v>3300</v>
      </c>
      <c r="J1379" s="3">
        <v>0</v>
      </c>
      <c r="K1379" s="3">
        <v>0</v>
      </c>
      <c r="L1379" s="19">
        <v>3300</v>
      </c>
      <c r="M1379" s="3" t="s">
        <v>313</v>
      </c>
    </row>
    <row r="1380" spans="1:13" ht="12.75">
      <c r="A1380" s="42">
        <v>43714</v>
      </c>
      <c r="B1380" s="3" t="s">
        <v>314</v>
      </c>
      <c r="C1380" s="3">
        <v>1300</v>
      </c>
      <c r="D1380" s="3" t="s">
        <v>11</v>
      </c>
      <c r="E1380" s="3">
        <v>366</v>
      </c>
      <c r="F1380" s="3">
        <v>368.5</v>
      </c>
      <c r="G1380" s="3">
        <v>371</v>
      </c>
      <c r="H1380" s="3">
        <v>373</v>
      </c>
      <c r="I1380" s="3">
        <v>0</v>
      </c>
      <c r="J1380" s="3">
        <v>0</v>
      </c>
      <c r="K1380" s="3">
        <v>0</v>
      </c>
      <c r="L1380" s="19">
        <v>-5200</v>
      </c>
      <c r="M1380" s="3" t="s">
        <v>291</v>
      </c>
    </row>
    <row r="1381" spans="1:13" ht="12.75">
      <c r="A1381" s="42">
        <v>43714</v>
      </c>
      <c r="B1381" s="3" t="s">
        <v>47</v>
      </c>
      <c r="C1381" s="3">
        <v>1851</v>
      </c>
      <c r="D1381" s="3" t="s">
        <v>11</v>
      </c>
      <c r="E1381" s="3">
        <v>354</v>
      </c>
      <c r="F1381" s="3">
        <v>356</v>
      </c>
      <c r="G1381" s="3">
        <v>358</v>
      </c>
      <c r="H1381" s="3">
        <v>360</v>
      </c>
      <c r="I1381" s="3">
        <v>0</v>
      </c>
      <c r="J1381" s="3">
        <v>0</v>
      </c>
      <c r="K1381" s="3">
        <v>0</v>
      </c>
      <c r="L1381" s="19">
        <v>-5553</v>
      </c>
      <c r="M1381" s="3" t="s">
        <v>291</v>
      </c>
    </row>
    <row r="1382" spans="1:13" ht="12.75">
      <c r="A1382" s="42">
        <v>43713</v>
      </c>
      <c r="B1382" s="3" t="s">
        <v>178</v>
      </c>
      <c r="C1382" s="3">
        <v>1100</v>
      </c>
      <c r="D1382" s="3" t="s">
        <v>11</v>
      </c>
      <c r="E1382" s="3">
        <v>431</v>
      </c>
      <c r="F1382" s="3">
        <v>434</v>
      </c>
      <c r="G1382" s="3">
        <v>437</v>
      </c>
      <c r="H1382" s="3">
        <v>440</v>
      </c>
      <c r="I1382" s="3">
        <v>3300</v>
      </c>
      <c r="J1382" s="3">
        <v>0</v>
      </c>
      <c r="K1382" s="3">
        <v>0</v>
      </c>
      <c r="L1382" s="19">
        <v>3300</v>
      </c>
      <c r="M1382" s="3" t="s">
        <v>313</v>
      </c>
    </row>
    <row r="1383" spans="1:13" ht="12.75">
      <c r="A1383" s="42">
        <v>43713</v>
      </c>
      <c r="B1383" s="3" t="s">
        <v>162</v>
      </c>
      <c r="C1383" s="3">
        <v>3750</v>
      </c>
      <c r="D1383" s="3" t="s">
        <v>11</v>
      </c>
      <c r="E1383" s="3">
        <v>126</v>
      </c>
      <c r="F1383" s="3">
        <v>127</v>
      </c>
      <c r="G1383" s="3">
        <v>128</v>
      </c>
      <c r="H1383" s="3">
        <v>129</v>
      </c>
      <c r="I1383" s="3">
        <v>3750</v>
      </c>
      <c r="J1383" s="3">
        <v>3750</v>
      </c>
      <c r="K1383" s="3">
        <v>3750</v>
      </c>
      <c r="L1383" s="19">
        <v>11250</v>
      </c>
      <c r="M1383" s="3" t="s">
        <v>290</v>
      </c>
    </row>
    <row r="1384" spans="1:13" ht="12.75">
      <c r="A1384" s="42">
        <v>43713</v>
      </c>
      <c r="B1384" s="3" t="s">
        <v>167</v>
      </c>
      <c r="C1384" s="3">
        <v>700</v>
      </c>
      <c r="D1384" s="3" t="s">
        <v>80</v>
      </c>
      <c r="E1384" s="3">
        <v>821</v>
      </c>
      <c r="F1384" s="3">
        <v>817</v>
      </c>
      <c r="G1384" s="3">
        <v>811</v>
      </c>
      <c r="H1384" s="3">
        <v>805</v>
      </c>
      <c r="I1384" s="3">
        <v>0</v>
      </c>
      <c r="J1384" s="3">
        <v>0</v>
      </c>
      <c r="K1384" s="3">
        <v>0</v>
      </c>
      <c r="L1384" s="19">
        <v>0</v>
      </c>
      <c r="M1384" s="3" t="s">
        <v>294</v>
      </c>
    </row>
    <row r="1385" spans="1:13" ht="12.75">
      <c r="A1385" s="42">
        <v>43712</v>
      </c>
      <c r="B1385" s="3" t="s">
        <v>55</v>
      </c>
      <c r="C1385" s="3">
        <v>3000</v>
      </c>
      <c r="D1385" s="3" t="s">
        <v>11</v>
      </c>
      <c r="E1385" s="3">
        <v>275</v>
      </c>
      <c r="F1385" s="3">
        <v>276</v>
      </c>
      <c r="G1385" s="3">
        <v>277</v>
      </c>
      <c r="H1385" s="3">
        <v>278</v>
      </c>
      <c r="I1385" s="3">
        <v>3000</v>
      </c>
      <c r="J1385" s="3">
        <v>0</v>
      </c>
      <c r="K1385" s="3">
        <v>0</v>
      </c>
      <c r="L1385" s="19">
        <v>3000</v>
      </c>
      <c r="M1385" s="3" t="s">
        <v>313</v>
      </c>
    </row>
    <row r="1386" spans="1:13" ht="12.75">
      <c r="A1386" s="42">
        <v>43712</v>
      </c>
      <c r="B1386" s="3" t="s">
        <v>19</v>
      </c>
      <c r="C1386" s="3">
        <v>1061</v>
      </c>
      <c r="D1386" s="3" t="s">
        <v>11</v>
      </c>
      <c r="E1386" s="3">
        <v>334</v>
      </c>
      <c r="F1386" s="3">
        <v>337</v>
      </c>
      <c r="G1386" s="3">
        <v>340</v>
      </c>
      <c r="H1386" s="3">
        <v>343</v>
      </c>
      <c r="I1386" s="3">
        <v>3183</v>
      </c>
      <c r="J1386" s="3">
        <v>3183</v>
      </c>
      <c r="K1386" s="3">
        <v>0</v>
      </c>
      <c r="L1386" s="19">
        <v>6366</v>
      </c>
      <c r="M1386" s="3" t="s">
        <v>292</v>
      </c>
    </row>
    <row r="1387" spans="1:13" ht="12.75">
      <c r="A1387" s="42">
        <v>43712</v>
      </c>
      <c r="B1387" s="3" t="s">
        <v>162</v>
      </c>
      <c r="C1387" s="3">
        <v>3750</v>
      </c>
      <c r="D1387" s="3" t="s">
        <v>11</v>
      </c>
      <c r="E1387" s="3">
        <v>118</v>
      </c>
      <c r="F1387" s="3">
        <v>119</v>
      </c>
      <c r="G1387" s="3">
        <v>120</v>
      </c>
      <c r="H1387" s="3">
        <v>121</v>
      </c>
      <c r="I1387" s="3">
        <v>0</v>
      </c>
      <c r="J1387" s="3">
        <v>0</v>
      </c>
      <c r="K1387" s="3">
        <v>0</v>
      </c>
      <c r="L1387" s="19">
        <v>-5625</v>
      </c>
      <c r="M1387" s="3" t="s">
        <v>291</v>
      </c>
    </row>
    <row r="1388" spans="1:13" ht="12.75">
      <c r="A1388" s="42">
        <v>43712</v>
      </c>
      <c r="B1388" s="3" t="s">
        <v>314</v>
      </c>
      <c r="C1388" s="3">
        <v>1300</v>
      </c>
      <c r="D1388" s="3" t="s">
        <v>11</v>
      </c>
      <c r="E1388" s="3">
        <v>365</v>
      </c>
      <c r="F1388" s="3">
        <v>368</v>
      </c>
      <c r="G1388" s="3">
        <v>371</v>
      </c>
      <c r="H1388" s="3">
        <v>374</v>
      </c>
      <c r="I1388" s="3">
        <v>0</v>
      </c>
      <c r="J1388" s="3">
        <v>0</v>
      </c>
      <c r="K1388" s="3">
        <v>0</v>
      </c>
      <c r="L1388" s="19">
        <v>0</v>
      </c>
      <c r="M1388" s="3" t="s">
        <v>294</v>
      </c>
    </row>
    <row r="1389" spans="1:13" ht="12.75">
      <c r="A1389" s="42">
        <v>43711</v>
      </c>
      <c r="B1389" s="3" t="s">
        <v>162</v>
      </c>
      <c r="C1389" s="3">
        <v>3750</v>
      </c>
      <c r="D1389" s="3" t="s">
        <v>80</v>
      </c>
      <c r="E1389" s="3">
        <v>118.1</v>
      </c>
      <c r="F1389" s="3">
        <v>117</v>
      </c>
      <c r="G1389" s="3">
        <v>116</v>
      </c>
      <c r="H1389" s="3">
        <v>0</v>
      </c>
      <c r="I1389" s="3">
        <v>7875</v>
      </c>
      <c r="J1389" s="3">
        <v>0</v>
      </c>
      <c r="K1389" s="3">
        <v>0</v>
      </c>
      <c r="L1389" s="19">
        <v>7875</v>
      </c>
      <c r="M1389" s="3" t="s">
        <v>326</v>
      </c>
    </row>
    <row r="1390" spans="1:13" ht="12.75">
      <c r="A1390" s="42">
        <v>43711</v>
      </c>
      <c r="B1390" s="3" t="s">
        <v>212</v>
      </c>
      <c r="C1390" s="3">
        <v>3500</v>
      </c>
      <c r="D1390" s="3" t="s">
        <v>80</v>
      </c>
      <c r="E1390" s="3">
        <v>181</v>
      </c>
      <c r="F1390" s="3">
        <v>180.2</v>
      </c>
      <c r="G1390" s="3">
        <v>179.4</v>
      </c>
      <c r="H1390" s="3">
        <v>178.5</v>
      </c>
      <c r="I1390" s="3">
        <v>2800</v>
      </c>
      <c r="J1390" s="3">
        <v>2800</v>
      </c>
      <c r="K1390" s="3">
        <v>0</v>
      </c>
      <c r="L1390" s="19">
        <v>5600</v>
      </c>
      <c r="M1390" s="3" t="s">
        <v>292</v>
      </c>
    </row>
    <row r="1391" spans="1:13" ht="12.75">
      <c r="A1391" s="42">
        <v>43711</v>
      </c>
      <c r="B1391" s="3" t="s">
        <v>240</v>
      </c>
      <c r="C1391" s="3">
        <v>5334</v>
      </c>
      <c r="D1391" s="3" t="s">
        <v>80</v>
      </c>
      <c r="E1391" s="3">
        <v>128.6</v>
      </c>
      <c r="F1391" s="3">
        <v>128</v>
      </c>
      <c r="G1391" s="3">
        <v>127.4</v>
      </c>
      <c r="H1391" s="3">
        <v>126.8</v>
      </c>
      <c r="I1391" s="3">
        <v>3200.4</v>
      </c>
      <c r="J1391" s="3">
        <v>3200.4</v>
      </c>
      <c r="K1391" s="3">
        <v>3200.4</v>
      </c>
      <c r="L1391" s="19">
        <v>9601.2000000000007</v>
      </c>
      <c r="M1391" s="3" t="s">
        <v>290</v>
      </c>
    </row>
    <row r="1392" spans="1:13" ht="12.75">
      <c r="A1392" s="42">
        <v>43711</v>
      </c>
      <c r="B1392" s="3" t="s">
        <v>331</v>
      </c>
      <c r="C1392" s="3">
        <v>1200</v>
      </c>
      <c r="D1392" s="3" t="s">
        <v>11</v>
      </c>
      <c r="E1392" s="3">
        <v>822</v>
      </c>
      <c r="F1392" s="3">
        <v>825</v>
      </c>
      <c r="G1392" s="3">
        <v>828</v>
      </c>
      <c r="H1392" s="3">
        <v>0</v>
      </c>
      <c r="I1392" s="3">
        <v>0</v>
      </c>
      <c r="J1392" s="3">
        <v>0</v>
      </c>
      <c r="K1392" s="3">
        <v>0</v>
      </c>
      <c r="L1392" s="19">
        <v>0</v>
      </c>
      <c r="M1392" s="3" t="s">
        <v>293</v>
      </c>
    </row>
    <row r="1393" spans="1:13" ht="12.75">
      <c r="A1393" s="42">
        <v>43707</v>
      </c>
      <c r="B1393" s="3" t="s">
        <v>162</v>
      </c>
      <c r="C1393" s="3">
        <v>3750</v>
      </c>
      <c r="D1393" s="3" t="s">
        <v>11</v>
      </c>
      <c r="E1393" s="3">
        <v>125</v>
      </c>
      <c r="F1393" s="3">
        <v>126</v>
      </c>
      <c r="G1393" s="3">
        <v>127</v>
      </c>
      <c r="H1393" s="3">
        <v>128</v>
      </c>
      <c r="I1393" s="3">
        <v>3750</v>
      </c>
      <c r="J1393" s="3">
        <v>0</v>
      </c>
      <c r="K1393" s="3">
        <v>0</v>
      </c>
      <c r="L1393" s="19">
        <v>3750</v>
      </c>
      <c r="M1393" s="3" t="s">
        <v>313</v>
      </c>
    </row>
    <row r="1394" spans="1:13" ht="12.75">
      <c r="A1394" s="42">
        <v>43707</v>
      </c>
      <c r="B1394" s="3" t="s">
        <v>19</v>
      </c>
      <c r="C1394" s="3">
        <v>1061</v>
      </c>
      <c r="D1394" s="3" t="s">
        <v>11</v>
      </c>
      <c r="E1394" s="3">
        <v>344</v>
      </c>
      <c r="F1394" s="3">
        <v>347</v>
      </c>
      <c r="G1394" s="3">
        <v>350</v>
      </c>
      <c r="H1394" s="3">
        <v>353</v>
      </c>
      <c r="I1394" s="3">
        <v>3183</v>
      </c>
      <c r="J1394" s="3">
        <v>0</v>
      </c>
      <c r="K1394" s="3">
        <v>0</v>
      </c>
      <c r="L1394" s="19">
        <v>3183</v>
      </c>
      <c r="M1394" s="3" t="s">
        <v>313</v>
      </c>
    </row>
    <row r="1395" spans="1:13" ht="12.75">
      <c r="A1395" s="42">
        <v>43706</v>
      </c>
      <c r="B1395" s="3" t="s">
        <v>173</v>
      </c>
      <c r="C1395" s="3">
        <v>3000</v>
      </c>
      <c r="D1395" s="3" t="s">
        <v>11</v>
      </c>
      <c r="E1395" s="3">
        <v>136</v>
      </c>
      <c r="F1395" s="3">
        <v>137</v>
      </c>
      <c r="G1395" s="3">
        <v>138</v>
      </c>
      <c r="H1395" s="3">
        <v>139</v>
      </c>
      <c r="I1395" s="3">
        <v>3000</v>
      </c>
      <c r="J1395" s="3">
        <v>3000</v>
      </c>
      <c r="K1395" s="3">
        <v>0</v>
      </c>
      <c r="L1395" s="19">
        <v>6000</v>
      </c>
      <c r="M1395" s="3" t="s">
        <v>292</v>
      </c>
    </row>
    <row r="1396" spans="1:13" ht="12.75">
      <c r="A1396" s="42">
        <v>43706</v>
      </c>
      <c r="B1396" s="3" t="s">
        <v>350</v>
      </c>
      <c r="C1396" s="3">
        <v>3000</v>
      </c>
      <c r="D1396" s="3" t="s">
        <v>11</v>
      </c>
      <c r="E1396" s="3">
        <v>170</v>
      </c>
      <c r="F1396" s="3">
        <v>171</v>
      </c>
      <c r="G1396" s="3">
        <v>172</v>
      </c>
      <c r="H1396" s="3">
        <v>173</v>
      </c>
      <c r="I1396" s="3">
        <v>3000</v>
      </c>
      <c r="J1396" s="3">
        <v>3000</v>
      </c>
      <c r="K1396" s="3">
        <v>0</v>
      </c>
      <c r="L1396" s="19">
        <v>6000</v>
      </c>
      <c r="M1396" s="3" t="s">
        <v>292</v>
      </c>
    </row>
    <row r="1397" spans="1:13" ht="12.75">
      <c r="A1397" s="42">
        <v>43706</v>
      </c>
      <c r="B1397" s="3" t="s">
        <v>228</v>
      </c>
      <c r="C1397" s="3">
        <v>2200</v>
      </c>
      <c r="D1397" s="3" t="s">
        <v>11</v>
      </c>
      <c r="E1397" s="3">
        <v>187.5</v>
      </c>
      <c r="F1397" s="3">
        <v>189</v>
      </c>
      <c r="G1397" s="3">
        <v>190.5</v>
      </c>
      <c r="H1397" s="3">
        <v>192</v>
      </c>
      <c r="I1397" s="3">
        <v>3300</v>
      </c>
      <c r="J1397" s="3">
        <v>0</v>
      </c>
      <c r="K1397" s="3">
        <v>0</v>
      </c>
      <c r="L1397" s="19">
        <v>3300</v>
      </c>
      <c r="M1397" s="3" t="s">
        <v>313</v>
      </c>
    </row>
    <row r="1398" spans="1:13" ht="12.75">
      <c r="A1398" s="42">
        <v>43705</v>
      </c>
      <c r="B1398" s="3" t="s">
        <v>331</v>
      </c>
      <c r="C1398" s="3">
        <v>1200</v>
      </c>
      <c r="D1398" s="3" t="s">
        <v>11</v>
      </c>
      <c r="E1398" s="3">
        <v>798</v>
      </c>
      <c r="F1398" s="3">
        <v>801</v>
      </c>
      <c r="G1398" s="3">
        <v>804</v>
      </c>
      <c r="H1398" s="3">
        <v>808</v>
      </c>
      <c r="I1398" s="3">
        <v>3600</v>
      </c>
      <c r="J1398" s="3">
        <v>0</v>
      </c>
      <c r="K1398" s="3">
        <v>0</v>
      </c>
      <c r="L1398" s="19">
        <v>3600</v>
      </c>
      <c r="M1398" s="3" t="s">
        <v>313</v>
      </c>
    </row>
    <row r="1399" spans="1:13" ht="12.75">
      <c r="A1399" s="42">
        <v>43705</v>
      </c>
      <c r="B1399" s="3" t="s">
        <v>316</v>
      </c>
      <c r="C1399" s="3">
        <v>900</v>
      </c>
      <c r="D1399" s="3" t="s">
        <v>11</v>
      </c>
      <c r="E1399" s="3">
        <v>570</v>
      </c>
      <c r="F1399" s="3">
        <v>573</v>
      </c>
      <c r="G1399" s="3">
        <v>576</v>
      </c>
      <c r="H1399" s="3">
        <v>580</v>
      </c>
      <c r="I1399" s="3">
        <v>0</v>
      </c>
      <c r="J1399" s="3">
        <v>0</v>
      </c>
      <c r="K1399" s="3">
        <v>0</v>
      </c>
      <c r="L1399" s="19">
        <v>0</v>
      </c>
      <c r="M1399" s="3" t="s">
        <v>294</v>
      </c>
    </row>
    <row r="1400" spans="1:13" ht="12.75">
      <c r="A1400" s="42">
        <v>43704</v>
      </c>
      <c r="B1400" s="3" t="s">
        <v>16</v>
      </c>
      <c r="C1400" s="3">
        <v>3000</v>
      </c>
      <c r="D1400" s="3" t="s">
        <v>11</v>
      </c>
      <c r="E1400" s="3">
        <v>117</v>
      </c>
      <c r="F1400" s="3">
        <v>118</v>
      </c>
      <c r="G1400" s="3">
        <v>119</v>
      </c>
      <c r="H1400" s="3">
        <v>121</v>
      </c>
      <c r="I1400" s="3">
        <v>3000</v>
      </c>
      <c r="J1400" s="3">
        <v>3000</v>
      </c>
      <c r="K1400" s="3">
        <v>6000</v>
      </c>
      <c r="L1400" s="19">
        <v>12000</v>
      </c>
      <c r="M1400" s="3" t="s">
        <v>290</v>
      </c>
    </row>
    <row r="1401" spans="1:13" ht="12.75">
      <c r="A1401" s="42">
        <v>43703</v>
      </c>
      <c r="B1401" s="3" t="s">
        <v>316</v>
      </c>
      <c r="C1401" s="3">
        <v>900</v>
      </c>
      <c r="D1401" s="3" t="s">
        <v>11</v>
      </c>
      <c r="E1401" s="3">
        <v>567</v>
      </c>
      <c r="F1401" s="3">
        <v>570</v>
      </c>
      <c r="G1401" s="3">
        <v>575</v>
      </c>
      <c r="H1401" s="3">
        <v>580</v>
      </c>
      <c r="I1401" s="3">
        <v>2700</v>
      </c>
      <c r="J1401" s="3">
        <v>0</v>
      </c>
      <c r="K1401" s="3">
        <v>0</v>
      </c>
      <c r="L1401" s="19">
        <v>2700</v>
      </c>
      <c r="M1401" s="3" t="s">
        <v>313</v>
      </c>
    </row>
    <row r="1402" spans="1:13" ht="12.75">
      <c r="A1402" s="42">
        <v>43703</v>
      </c>
      <c r="B1402" s="3" t="s">
        <v>351</v>
      </c>
      <c r="C1402" s="3">
        <v>250</v>
      </c>
      <c r="D1402" s="3" t="s">
        <v>11</v>
      </c>
      <c r="E1402" s="3">
        <v>2245</v>
      </c>
      <c r="F1402" s="3">
        <v>2255</v>
      </c>
      <c r="G1402" s="3">
        <v>2270</v>
      </c>
      <c r="H1402" s="3">
        <v>2290</v>
      </c>
      <c r="I1402" s="3">
        <v>2500</v>
      </c>
      <c r="J1402" s="3">
        <v>0</v>
      </c>
      <c r="K1402" s="3">
        <v>0</v>
      </c>
      <c r="L1402" s="19">
        <v>2500</v>
      </c>
      <c r="M1402" s="3" t="s">
        <v>313</v>
      </c>
    </row>
    <row r="1403" spans="1:13" ht="12.75">
      <c r="A1403" s="42">
        <v>43703</v>
      </c>
      <c r="B1403" s="3" t="s">
        <v>283</v>
      </c>
      <c r="C1403" s="3">
        <v>200</v>
      </c>
      <c r="D1403" s="3" t="s">
        <v>80</v>
      </c>
      <c r="E1403" s="3">
        <v>2560</v>
      </c>
      <c r="F1403" s="3">
        <v>2545</v>
      </c>
      <c r="G1403" s="3">
        <v>2530</v>
      </c>
      <c r="H1403" s="3">
        <v>2510</v>
      </c>
      <c r="I1403" s="3">
        <v>0</v>
      </c>
      <c r="J1403" s="3">
        <v>0</v>
      </c>
      <c r="K1403" s="3">
        <v>0</v>
      </c>
      <c r="L1403" s="19">
        <v>-5000</v>
      </c>
      <c r="M1403" s="3" t="s">
        <v>291</v>
      </c>
    </row>
    <row r="1404" spans="1:13" ht="12.75">
      <c r="A1404" s="42">
        <v>43703</v>
      </c>
      <c r="B1404" s="3" t="s">
        <v>270</v>
      </c>
      <c r="C1404" s="3">
        <v>1000</v>
      </c>
      <c r="D1404" s="3" t="s">
        <v>80</v>
      </c>
      <c r="E1404" s="3">
        <v>152</v>
      </c>
      <c r="F1404" s="3">
        <v>150.5</v>
      </c>
      <c r="G1404" s="3">
        <v>149</v>
      </c>
      <c r="H1404" s="3">
        <v>147</v>
      </c>
      <c r="I1404" s="3">
        <v>1500</v>
      </c>
      <c r="J1404" s="3">
        <v>1500</v>
      </c>
      <c r="K1404" s="3">
        <v>0</v>
      </c>
      <c r="L1404" s="19">
        <v>3000</v>
      </c>
      <c r="M1404" s="3" t="s">
        <v>292</v>
      </c>
    </row>
    <row r="1405" spans="1:13" ht="12.75">
      <c r="A1405" s="42">
        <v>43703</v>
      </c>
      <c r="B1405" s="3" t="s">
        <v>55</v>
      </c>
      <c r="C1405" s="3">
        <v>3000</v>
      </c>
      <c r="D1405" s="3" t="s">
        <v>80</v>
      </c>
      <c r="E1405" s="3">
        <v>277.5</v>
      </c>
      <c r="F1405" s="3">
        <v>276</v>
      </c>
      <c r="G1405" s="3">
        <v>275.5</v>
      </c>
      <c r="H1405" s="3">
        <v>273.5</v>
      </c>
      <c r="I1405" s="3">
        <v>4500</v>
      </c>
      <c r="J1405" s="3">
        <v>1500</v>
      </c>
      <c r="K1405" s="3">
        <v>6000</v>
      </c>
      <c r="L1405" s="19">
        <v>12000</v>
      </c>
      <c r="M1405" s="3" t="s">
        <v>290</v>
      </c>
    </row>
    <row r="1406" spans="1:13" ht="12.75">
      <c r="A1406" s="42">
        <v>43700</v>
      </c>
      <c r="B1406" s="3" t="s">
        <v>314</v>
      </c>
      <c r="C1406" s="3">
        <v>1300</v>
      </c>
      <c r="D1406" s="3" t="s">
        <v>11</v>
      </c>
      <c r="E1406" s="3">
        <v>345</v>
      </c>
      <c r="F1406" s="3">
        <v>347</v>
      </c>
      <c r="G1406" s="3">
        <v>350</v>
      </c>
      <c r="H1406" s="3">
        <v>0</v>
      </c>
      <c r="I1406" s="3">
        <v>2600</v>
      </c>
      <c r="J1406" s="3">
        <v>3900</v>
      </c>
      <c r="K1406" s="3">
        <v>0</v>
      </c>
      <c r="L1406" s="19">
        <v>6500</v>
      </c>
      <c r="M1406" s="3" t="s">
        <v>292</v>
      </c>
    </row>
    <row r="1407" spans="1:13" ht="12.75">
      <c r="A1407" s="42">
        <v>43700</v>
      </c>
      <c r="B1407" s="3" t="s">
        <v>330</v>
      </c>
      <c r="C1407" s="3">
        <v>700</v>
      </c>
      <c r="D1407" s="3" t="s">
        <v>11</v>
      </c>
      <c r="E1407" s="3">
        <v>1094</v>
      </c>
      <c r="F1407" s="3">
        <v>1100</v>
      </c>
      <c r="G1407" s="3">
        <v>1108</v>
      </c>
      <c r="H1407" s="3">
        <v>1116</v>
      </c>
      <c r="I1407" s="3">
        <v>0</v>
      </c>
      <c r="J1407" s="3">
        <v>0</v>
      </c>
      <c r="K1407" s="3">
        <v>0</v>
      </c>
      <c r="L1407" s="19">
        <v>-4900</v>
      </c>
      <c r="M1407" s="3" t="s">
        <v>291</v>
      </c>
    </row>
    <row r="1408" spans="1:13" ht="12.75">
      <c r="A1408" s="42">
        <v>43700</v>
      </c>
      <c r="B1408" s="3" t="s">
        <v>157</v>
      </c>
      <c r="C1408" s="3">
        <v>2200</v>
      </c>
      <c r="D1408" s="3" t="s">
        <v>11</v>
      </c>
      <c r="E1408" s="3">
        <v>59</v>
      </c>
      <c r="F1408" s="3">
        <v>60</v>
      </c>
      <c r="G1408" s="3">
        <v>62</v>
      </c>
      <c r="H1408" s="3">
        <v>0</v>
      </c>
      <c r="I1408" s="3">
        <v>2200</v>
      </c>
      <c r="J1408" s="3">
        <v>4400</v>
      </c>
      <c r="K1408" s="3">
        <v>0</v>
      </c>
      <c r="L1408" s="19">
        <v>6600</v>
      </c>
      <c r="M1408" s="3" t="s">
        <v>290</v>
      </c>
    </row>
    <row r="1409" spans="1:13" ht="12.75">
      <c r="A1409" s="42">
        <v>43700</v>
      </c>
      <c r="B1409" s="3" t="s">
        <v>170</v>
      </c>
      <c r="C1409" s="3">
        <v>3300</v>
      </c>
      <c r="D1409" s="3" t="s">
        <v>80</v>
      </c>
      <c r="E1409" s="3">
        <v>92.5</v>
      </c>
      <c r="F1409" s="3">
        <v>91.5</v>
      </c>
      <c r="G1409" s="3">
        <v>90.5</v>
      </c>
      <c r="H1409" s="3">
        <v>89</v>
      </c>
      <c r="I1409" s="3">
        <v>3300</v>
      </c>
      <c r="J1409" s="3">
        <v>0</v>
      </c>
      <c r="K1409" s="3">
        <v>0</v>
      </c>
      <c r="L1409" s="19">
        <v>3300</v>
      </c>
      <c r="M1409" s="3" t="s">
        <v>313</v>
      </c>
    </row>
    <row r="1410" spans="1:13" ht="12.75">
      <c r="A1410" s="42">
        <v>43699</v>
      </c>
      <c r="B1410" s="3" t="s">
        <v>270</v>
      </c>
      <c r="C1410" s="3">
        <v>2800</v>
      </c>
      <c r="D1410" s="3" t="s">
        <v>80</v>
      </c>
      <c r="E1410" s="3">
        <v>140</v>
      </c>
      <c r="F1410" s="3">
        <v>138</v>
      </c>
      <c r="G1410" s="3">
        <v>135</v>
      </c>
      <c r="H1410" s="3">
        <v>0</v>
      </c>
      <c r="I1410" s="3">
        <v>0</v>
      </c>
      <c r="J1410" s="3">
        <v>0</v>
      </c>
      <c r="K1410" s="3">
        <v>0</v>
      </c>
      <c r="L1410" s="19">
        <v>0</v>
      </c>
      <c r="M1410" s="3" t="s">
        <v>294</v>
      </c>
    </row>
    <row r="1411" spans="1:13" ht="12.75">
      <c r="A1411" s="42">
        <v>43699</v>
      </c>
      <c r="B1411" s="3" t="s">
        <v>312</v>
      </c>
      <c r="C1411" s="3">
        <v>6000</v>
      </c>
      <c r="D1411" s="3" t="s">
        <v>80</v>
      </c>
      <c r="E1411" s="3">
        <v>63.8</v>
      </c>
      <c r="F1411" s="3">
        <v>63.2</v>
      </c>
      <c r="G1411" s="3">
        <v>62</v>
      </c>
      <c r="H1411" s="3">
        <v>0</v>
      </c>
      <c r="I1411" s="3">
        <v>3600</v>
      </c>
      <c r="J1411" s="3">
        <v>7200</v>
      </c>
      <c r="K1411" s="3">
        <v>0</v>
      </c>
      <c r="L1411" s="19">
        <v>10800</v>
      </c>
      <c r="M1411" s="3" t="s">
        <v>290</v>
      </c>
    </row>
    <row r="1412" spans="1:13" ht="12.75">
      <c r="A1412" s="42">
        <v>43699</v>
      </c>
      <c r="B1412" s="3" t="s">
        <v>240</v>
      </c>
      <c r="C1412" s="3">
        <v>5334</v>
      </c>
      <c r="D1412" s="3" t="s">
        <v>11</v>
      </c>
      <c r="E1412" s="3">
        <v>123</v>
      </c>
      <c r="F1412" s="3">
        <v>123.7</v>
      </c>
      <c r="G1412" s="3">
        <v>124.4</v>
      </c>
      <c r="H1412" s="3">
        <v>125.2</v>
      </c>
      <c r="I1412" s="3">
        <v>3733.8</v>
      </c>
      <c r="J1412" s="3">
        <v>0</v>
      </c>
      <c r="K1412" s="3">
        <v>0</v>
      </c>
      <c r="L1412" s="19">
        <v>3733.8</v>
      </c>
      <c r="M1412" s="3" t="s">
        <v>313</v>
      </c>
    </row>
    <row r="1413" spans="1:13" ht="12.75">
      <c r="A1413" s="42">
        <v>43699</v>
      </c>
      <c r="B1413" s="3" t="s">
        <v>157</v>
      </c>
      <c r="C1413" s="3">
        <v>2200</v>
      </c>
      <c r="D1413" s="3" t="s">
        <v>80</v>
      </c>
      <c r="E1413" s="3">
        <v>63</v>
      </c>
      <c r="F1413" s="3">
        <v>61.5</v>
      </c>
      <c r="G1413" s="3">
        <v>60</v>
      </c>
      <c r="H1413" s="3">
        <v>58</v>
      </c>
      <c r="I1413" s="3">
        <v>5500</v>
      </c>
      <c r="J1413" s="3">
        <v>0</v>
      </c>
      <c r="K1413" s="3">
        <v>0</v>
      </c>
      <c r="L1413" s="19">
        <v>5500</v>
      </c>
      <c r="M1413" s="3" t="s">
        <v>326</v>
      </c>
    </row>
    <row r="1414" spans="1:13" ht="12.75">
      <c r="A1414" s="42">
        <v>43698</v>
      </c>
      <c r="B1414" s="3" t="s">
        <v>16</v>
      </c>
      <c r="C1414" s="3">
        <v>3000</v>
      </c>
      <c r="D1414" s="3" t="s">
        <v>11</v>
      </c>
      <c r="E1414" s="3">
        <v>114</v>
      </c>
      <c r="F1414" s="3">
        <v>115</v>
      </c>
      <c r="G1414" s="3">
        <v>116</v>
      </c>
      <c r="H1414" s="3">
        <v>117</v>
      </c>
      <c r="I1414" s="3">
        <v>0</v>
      </c>
      <c r="J1414" s="3">
        <v>0</v>
      </c>
      <c r="K1414" s="3">
        <v>0</v>
      </c>
      <c r="L1414" s="19">
        <v>0</v>
      </c>
      <c r="M1414" s="3" t="s">
        <v>294</v>
      </c>
    </row>
    <row r="1415" spans="1:13" ht="12.75">
      <c r="A1415" s="42">
        <v>43698</v>
      </c>
      <c r="B1415" s="3" t="s">
        <v>350</v>
      </c>
      <c r="C1415" s="3">
        <v>3000</v>
      </c>
      <c r="D1415" s="3" t="s">
        <v>80</v>
      </c>
      <c r="E1415" s="3">
        <v>162</v>
      </c>
      <c r="F1415" s="3">
        <v>161</v>
      </c>
      <c r="G1415" s="3">
        <v>160</v>
      </c>
      <c r="H1415" s="3">
        <v>159</v>
      </c>
      <c r="I1415" s="3">
        <v>3000</v>
      </c>
      <c r="J1415" s="3">
        <v>0</v>
      </c>
      <c r="K1415" s="3">
        <v>0</v>
      </c>
      <c r="L1415" s="19">
        <v>3000</v>
      </c>
      <c r="M1415" s="3" t="s">
        <v>313</v>
      </c>
    </row>
    <row r="1416" spans="1:13" ht="12.75">
      <c r="A1416" s="42">
        <v>43698</v>
      </c>
      <c r="B1416" s="3" t="s">
        <v>212</v>
      </c>
      <c r="C1416" s="3">
        <v>3500</v>
      </c>
      <c r="D1416" s="3" t="s">
        <v>80</v>
      </c>
      <c r="E1416" s="3">
        <v>175</v>
      </c>
      <c r="F1416" s="3">
        <v>174</v>
      </c>
      <c r="G1416" s="3">
        <v>173</v>
      </c>
      <c r="H1416" s="3">
        <v>172</v>
      </c>
      <c r="I1416" s="3">
        <v>3500</v>
      </c>
      <c r="J1416" s="3">
        <v>0</v>
      </c>
      <c r="K1416" s="3">
        <v>0</v>
      </c>
      <c r="L1416" s="19">
        <v>3500</v>
      </c>
      <c r="M1416" s="3" t="s">
        <v>313</v>
      </c>
    </row>
    <row r="1417" spans="1:13" ht="12.75">
      <c r="A1417" s="42">
        <v>43698</v>
      </c>
      <c r="B1417" s="3" t="s">
        <v>228</v>
      </c>
      <c r="C1417" s="3">
        <v>2200</v>
      </c>
      <c r="D1417" s="3" t="s">
        <v>80</v>
      </c>
      <c r="E1417" s="3">
        <v>193</v>
      </c>
      <c r="F1417" s="3">
        <v>191.5</v>
      </c>
      <c r="G1417" s="3">
        <v>190</v>
      </c>
      <c r="H1417" s="3">
        <v>188</v>
      </c>
      <c r="I1417" s="3">
        <v>3300</v>
      </c>
      <c r="J1417" s="3">
        <v>3300</v>
      </c>
      <c r="K1417" s="3">
        <v>0</v>
      </c>
      <c r="L1417" s="19">
        <v>6600</v>
      </c>
      <c r="M1417" s="3" t="s">
        <v>292</v>
      </c>
    </row>
    <row r="1418" spans="1:13" ht="12.75">
      <c r="A1418" s="42">
        <v>43697</v>
      </c>
      <c r="B1418" s="3" t="s">
        <v>282</v>
      </c>
      <c r="C1418" s="3">
        <v>3200</v>
      </c>
      <c r="D1418" s="3" t="s">
        <v>11</v>
      </c>
      <c r="E1418" s="3">
        <v>255</v>
      </c>
      <c r="F1418" s="3">
        <v>256</v>
      </c>
      <c r="G1418" s="3">
        <v>257</v>
      </c>
      <c r="H1418" s="3">
        <v>0</v>
      </c>
      <c r="I1418" s="3">
        <v>3200</v>
      </c>
      <c r="J1418" s="3">
        <v>0</v>
      </c>
      <c r="K1418" s="3">
        <v>0</v>
      </c>
      <c r="L1418" s="19">
        <v>3200</v>
      </c>
      <c r="M1418" s="3" t="s">
        <v>313</v>
      </c>
    </row>
    <row r="1419" spans="1:13" ht="12.75">
      <c r="A1419" s="42">
        <v>43697</v>
      </c>
      <c r="B1419" s="3" t="s">
        <v>162</v>
      </c>
      <c r="C1419" s="3">
        <v>3750</v>
      </c>
      <c r="D1419" s="3" t="s">
        <v>11</v>
      </c>
      <c r="E1419" s="3">
        <v>126</v>
      </c>
      <c r="F1419" s="3">
        <v>127</v>
      </c>
      <c r="G1419" s="3">
        <v>128</v>
      </c>
      <c r="H1419" s="3">
        <v>129</v>
      </c>
      <c r="I1419" s="3">
        <v>0</v>
      </c>
      <c r="J1419" s="3">
        <v>0</v>
      </c>
      <c r="K1419" s="3">
        <v>0</v>
      </c>
      <c r="L1419" s="19">
        <v>0</v>
      </c>
      <c r="M1419" s="3" t="s">
        <v>294</v>
      </c>
    </row>
    <row r="1420" spans="1:13" ht="12.75">
      <c r="A1420" s="42">
        <v>43697</v>
      </c>
      <c r="B1420" s="3" t="s">
        <v>219</v>
      </c>
      <c r="C1420" s="3">
        <v>4000</v>
      </c>
      <c r="D1420" s="3" t="s">
        <v>11</v>
      </c>
      <c r="E1420" s="3">
        <v>209</v>
      </c>
      <c r="F1420" s="3">
        <v>209.8</v>
      </c>
      <c r="G1420" s="3">
        <v>210.6</v>
      </c>
      <c r="H1420" s="3">
        <v>211.5</v>
      </c>
      <c r="I1420" s="3">
        <v>3200</v>
      </c>
      <c r="J1420" s="3">
        <v>0</v>
      </c>
      <c r="K1420" s="3">
        <v>0</v>
      </c>
      <c r="L1420" s="19">
        <v>3200</v>
      </c>
      <c r="M1420" s="3" t="s">
        <v>349</v>
      </c>
    </row>
    <row r="1421" spans="1:13" ht="12.75">
      <c r="A1421" s="42">
        <v>43696</v>
      </c>
      <c r="B1421" s="3" t="s">
        <v>344</v>
      </c>
      <c r="C1421" s="3">
        <v>1200</v>
      </c>
      <c r="D1421" s="3" t="s">
        <v>11</v>
      </c>
      <c r="E1421" s="3">
        <v>410</v>
      </c>
      <c r="F1421" s="3">
        <v>413</v>
      </c>
      <c r="G1421" s="3">
        <v>416</v>
      </c>
      <c r="H1421" s="3">
        <v>419</v>
      </c>
      <c r="I1421" s="3">
        <v>0</v>
      </c>
      <c r="J1421" s="3">
        <v>0</v>
      </c>
      <c r="K1421" s="3">
        <v>0</v>
      </c>
      <c r="L1421" s="19">
        <v>-6000</v>
      </c>
      <c r="M1421" s="3" t="s">
        <v>291</v>
      </c>
    </row>
    <row r="1422" spans="1:13" ht="12.75">
      <c r="A1422" s="42">
        <v>43696</v>
      </c>
      <c r="B1422" s="3" t="s">
        <v>110</v>
      </c>
      <c r="C1422" s="3">
        <v>1000</v>
      </c>
      <c r="D1422" s="3" t="s">
        <v>11</v>
      </c>
      <c r="E1422" s="3">
        <v>533</v>
      </c>
      <c r="F1422" s="3">
        <v>536</v>
      </c>
      <c r="G1422" s="3">
        <v>539</v>
      </c>
      <c r="H1422" s="3">
        <v>542</v>
      </c>
      <c r="I1422" s="3">
        <v>0</v>
      </c>
      <c r="J1422" s="3">
        <v>0</v>
      </c>
      <c r="K1422" s="3">
        <v>0</v>
      </c>
      <c r="L1422" s="19">
        <v>-5000</v>
      </c>
      <c r="M1422" s="3" t="s">
        <v>291</v>
      </c>
    </row>
    <row r="1423" spans="1:13" ht="12.75">
      <c r="A1423" s="42">
        <v>43696</v>
      </c>
      <c r="B1423" s="3" t="s">
        <v>348</v>
      </c>
      <c r="C1423" s="3">
        <v>2000</v>
      </c>
      <c r="D1423" s="3" t="s">
        <v>11</v>
      </c>
      <c r="E1423" s="3">
        <v>252.5</v>
      </c>
      <c r="F1423" s="3">
        <v>254</v>
      </c>
      <c r="G1423" s="3">
        <v>255.5</v>
      </c>
      <c r="H1423" s="3">
        <v>257</v>
      </c>
      <c r="I1423" s="3">
        <v>3000</v>
      </c>
      <c r="J1423" s="3">
        <v>0</v>
      </c>
      <c r="K1423" s="3">
        <v>0</v>
      </c>
      <c r="L1423" s="19">
        <v>3000</v>
      </c>
      <c r="M1423" s="3" t="s">
        <v>313</v>
      </c>
    </row>
    <row r="1424" spans="1:13" ht="12.75">
      <c r="A1424" s="42">
        <v>43693</v>
      </c>
      <c r="B1424" s="3" t="s">
        <v>339</v>
      </c>
      <c r="C1424" s="3">
        <v>300</v>
      </c>
      <c r="D1424" s="3" t="s">
        <v>11</v>
      </c>
      <c r="E1424" s="3">
        <v>1820</v>
      </c>
      <c r="F1424" s="3">
        <v>37</v>
      </c>
      <c r="G1424" s="3">
        <v>40</v>
      </c>
      <c r="H1424" s="3">
        <v>45</v>
      </c>
      <c r="I1424" s="3">
        <v>1200</v>
      </c>
      <c r="J1424" s="3">
        <v>0</v>
      </c>
      <c r="K1424" s="3">
        <v>0</v>
      </c>
      <c r="L1424" s="19">
        <v>1200</v>
      </c>
      <c r="M1424" s="3" t="s">
        <v>313</v>
      </c>
    </row>
    <row r="1425" spans="1:13" ht="12.75">
      <c r="A1425" s="42">
        <v>43693</v>
      </c>
      <c r="B1425" s="3" t="s">
        <v>316</v>
      </c>
      <c r="C1425" s="3">
        <v>900</v>
      </c>
      <c r="D1425" s="3" t="s">
        <v>11</v>
      </c>
      <c r="E1425" s="3">
        <v>542</v>
      </c>
      <c r="F1425" s="3">
        <v>545</v>
      </c>
      <c r="G1425" s="3">
        <v>548</v>
      </c>
      <c r="H1425" s="3">
        <v>552</v>
      </c>
      <c r="I1425" s="3">
        <v>2700</v>
      </c>
      <c r="J1425" s="3">
        <v>0</v>
      </c>
      <c r="K1425" s="3">
        <v>0</v>
      </c>
      <c r="L1425" s="19">
        <v>2700</v>
      </c>
      <c r="M1425" s="3" t="s">
        <v>313</v>
      </c>
    </row>
    <row r="1426" spans="1:13" ht="12.75">
      <c r="A1426" s="42">
        <v>43693</v>
      </c>
      <c r="B1426" s="3" t="s">
        <v>176</v>
      </c>
      <c r="C1426" s="3">
        <v>2750</v>
      </c>
      <c r="D1426" s="3" t="s">
        <v>11</v>
      </c>
      <c r="E1426" s="3">
        <v>324</v>
      </c>
      <c r="F1426" s="3">
        <v>325.5</v>
      </c>
      <c r="G1426" s="3">
        <v>327</v>
      </c>
      <c r="H1426" s="3">
        <v>329</v>
      </c>
      <c r="I1426" s="3">
        <v>4125</v>
      </c>
      <c r="J1426" s="3">
        <v>4125</v>
      </c>
      <c r="K1426" s="3">
        <v>0</v>
      </c>
      <c r="L1426" s="19">
        <v>8250</v>
      </c>
      <c r="M1426" s="3" t="s">
        <v>292</v>
      </c>
    </row>
    <row r="1427" spans="1:13" ht="12.75">
      <c r="A1427" s="42">
        <v>43693</v>
      </c>
      <c r="B1427" s="3" t="s">
        <v>347</v>
      </c>
      <c r="C1427" s="3">
        <v>800</v>
      </c>
      <c r="D1427" s="3" t="s">
        <v>11</v>
      </c>
      <c r="E1427" s="3">
        <v>802.6</v>
      </c>
      <c r="F1427" s="3">
        <v>805.5</v>
      </c>
      <c r="G1427" s="3">
        <v>808.5</v>
      </c>
      <c r="H1427" s="3">
        <v>812</v>
      </c>
      <c r="I1427" s="3">
        <v>2320</v>
      </c>
      <c r="J1427" s="3">
        <v>900</v>
      </c>
      <c r="K1427" s="3">
        <v>2800</v>
      </c>
      <c r="L1427" s="19">
        <v>6020</v>
      </c>
      <c r="M1427" s="3" t="s">
        <v>290</v>
      </c>
    </row>
    <row r="1428" spans="1:13" ht="12.75">
      <c r="A1428" s="42">
        <v>43691</v>
      </c>
      <c r="B1428" s="3" t="s">
        <v>84</v>
      </c>
      <c r="C1428" s="3">
        <v>1375</v>
      </c>
      <c r="D1428" s="3" t="s">
        <v>11</v>
      </c>
      <c r="E1428" s="3">
        <v>419</v>
      </c>
      <c r="F1428" s="3">
        <v>422</v>
      </c>
      <c r="G1428" s="3">
        <v>425</v>
      </c>
      <c r="H1428" s="3">
        <v>428</v>
      </c>
      <c r="I1428" s="3">
        <v>0</v>
      </c>
      <c r="J1428" s="3">
        <v>0</v>
      </c>
      <c r="K1428" s="3">
        <v>0</v>
      </c>
      <c r="L1428" s="19">
        <v>0</v>
      </c>
      <c r="M1428" s="3" t="s">
        <v>293</v>
      </c>
    </row>
    <row r="1429" spans="1:13" ht="12.75">
      <c r="A1429" s="42">
        <v>43691</v>
      </c>
      <c r="B1429" s="3" t="s">
        <v>19</v>
      </c>
      <c r="C1429" s="3">
        <v>1061</v>
      </c>
      <c r="D1429" s="3" t="s">
        <v>11</v>
      </c>
      <c r="E1429" s="3">
        <v>365</v>
      </c>
      <c r="F1429" s="3">
        <v>368</v>
      </c>
      <c r="G1429" s="3">
        <v>371</v>
      </c>
      <c r="H1429" s="3">
        <v>374</v>
      </c>
      <c r="I1429" s="3">
        <v>3183</v>
      </c>
      <c r="J1429" s="3">
        <v>3183</v>
      </c>
      <c r="K1429" s="3">
        <v>0</v>
      </c>
      <c r="L1429" s="19">
        <v>6366</v>
      </c>
      <c r="M1429" s="3" t="s">
        <v>292</v>
      </c>
    </row>
    <row r="1430" spans="1:13" ht="12.75">
      <c r="A1430" s="42">
        <v>43691</v>
      </c>
      <c r="B1430" s="3" t="s">
        <v>314</v>
      </c>
      <c r="C1430" s="3">
        <v>1300</v>
      </c>
      <c r="D1430" s="3" t="s">
        <v>11</v>
      </c>
      <c r="E1430" s="3">
        <v>340</v>
      </c>
      <c r="F1430" s="3">
        <v>342.5</v>
      </c>
      <c r="G1430" s="3">
        <v>345</v>
      </c>
      <c r="H1430" s="3">
        <v>350</v>
      </c>
      <c r="I1430" s="3">
        <v>3250</v>
      </c>
      <c r="J1430" s="3">
        <v>3250</v>
      </c>
      <c r="K1430" s="3">
        <v>0</v>
      </c>
      <c r="L1430" s="19">
        <v>6500</v>
      </c>
      <c r="M1430" s="3" t="s">
        <v>292</v>
      </c>
    </row>
    <row r="1431" spans="1:13" ht="12.75">
      <c r="A1431" s="42">
        <v>43690</v>
      </c>
      <c r="B1431" s="3" t="s">
        <v>212</v>
      </c>
      <c r="C1431" s="3">
        <v>3500</v>
      </c>
      <c r="D1431" s="3" t="s">
        <v>11</v>
      </c>
      <c r="E1431" s="3">
        <v>176</v>
      </c>
      <c r="F1431" s="3">
        <v>177</v>
      </c>
      <c r="G1431" s="3">
        <v>178</v>
      </c>
      <c r="H1431" s="3">
        <v>179</v>
      </c>
      <c r="I1431" s="3">
        <v>0</v>
      </c>
      <c r="J1431" s="3">
        <v>0</v>
      </c>
      <c r="K1431" s="3">
        <v>0</v>
      </c>
      <c r="L1431" s="19">
        <v>-5250</v>
      </c>
      <c r="M1431" s="3" t="s">
        <v>291</v>
      </c>
    </row>
    <row r="1432" spans="1:13" ht="12.75">
      <c r="A1432" s="42">
        <v>43690</v>
      </c>
      <c r="B1432" s="3" t="s">
        <v>314</v>
      </c>
      <c r="C1432" s="3">
        <v>1300</v>
      </c>
      <c r="D1432" s="3" t="s">
        <v>11</v>
      </c>
      <c r="E1432" s="3">
        <v>333</v>
      </c>
      <c r="F1432" s="3">
        <v>335</v>
      </c>
      <c r="G1432" s="3">
        <v>337</v>
      </c>
      <c r="H1432" s="3">
        <v>339</v>
      </c>
      <c r="I1432" s="3">
        <v>2600</v>
      </c>
      <c r="J1432" s="3">
        <v>2600</v>
      </c>
      <c r="K1432" s="3">
        <v>0</v>
      </c>
      <c r="L1432" s="19">
        <v>5200</v>
      </c>
      <c r="M1432" s="3" t="s">
        <v>292</v>
      </c>
    </row>
    <row r="1433" spans="1:13" ht="12.75">
      <c r="A1433" s="42">
        <v>43690</v>
      </c>
      <c r="B1433" s="3" t="s">
        <v>162</v>
      </c>
      <c r="C1433" s="3">
        <v>3750</v>
      </c>
      <c r="D1433" s="3" t="s">
        <v>11</v>
      </c>
      <c r="E1433" s="3">
        <v>132.5</v>
      </c>
      <c r="F1433" s="3">
        <v>133.4</v>
      </c>
      <c r="G1433" s="3">
        <v>134.19999999999999</v>
      </c>
      <c r="H1433" s="3">
        <v>0</v>
      </c>
      <c r="I1433" s="3">
        <v>0</v>
      </c>
      <c r="J1433" s="3">
        <v>0</v>
      </c>
      <c r="K1433" s="3">
        <v>0</v>
      </c>
      <c r="L1433" s="19">
        <v>0</v>
      </c>
      <c r="M1433" s="3" t="s">
        <v>294</v>
      </c>
    </row>
    <row r="1434" spans="1:13" ht="12.75">
      <c r="A1434" s="42">
        <v>43686</v>
      </c>
      <c r="B1434" s="3" t="s">
        <v>228</v>
      </c>
      <c r="C1434" s="3">
        <v>2200</v>
      </c>
      <c r="D1434" s="3" t="s">
        <v>80</v>
      </c>
      <c r="E1434" s="3">
        <v>211</v>
      </c>
      <c r="F1434" s="3">
        <v>209.5</v>
      </c>
      <c r="G1434" s="3">
        <v>208</v>
      </c>
      <c r="H1434" s="3">
        <v>206.5</v>
      </c>
      <c r="I1434" s="3">
        <v>3300</v>
      </c>
      <c r="J1434" s="3">
        <v>0</v>
      </c>
      <c r="K1434" s="3">
        <v>0</v>
      </c>
      <c r="L1434" s="19">
        <v>3300</v>
      </c>
      <c r="M1434" s="3" t="s">
        <v>313</v>
      </c>
    </row>
    <row r="1435" spans="1:13" ht="12.75">
      <c r="A1435" s="42">
        <v>43686</v>
      </c>
      <c r="B1435" s="3" t="s">
        <v>110</v>
      </c>
      <c r="C1435" s="3">
        <v>1000</v>
      </c>
      <c r="D1435" s="3" t="s">
        <v>80</v>
      </c>
      <c r="E1435" s="3">
        <v>540</v>
      </c>
      <c r="F1435" s="3">
        <v>535</v>
      </c>
      <c r="G1435" s="3">
        <v>530</v>
      </c>
      <c r="H1435" s="3">
        <v>0</v>
      </c>
      <c r="I1435" s="3">
        <v>5000</v>
      </c>
      <c r="J1435" s="3">
        <v>0</v>
      </c>
      <c r="K1435" s="3">
        <v>0</v>
      </c>
      <c r="L1435" s="19">
        <v>5000</v>
      </c>
      <c r="M1435" s="3" t="s">
        <v>313</v>
      </c>
    </row>
    <row r="1436" spans="1:13" ht="12.75">
      <c r="A1436" s="42">
        <v>43686</v>
      </c>
      <c r="B1436" s="3" t="s">
        <v>219</v>
      </c>
      <c r="C1436" s="3">
        <v>4000</v>
      </c>
      <c r="D1436" s="3" t="s">
        <v>11</v>
      </c>
      <c r="E1436" s="3">
        <v>205</v>
      </c>
      <c r="F1436" s="3">
        <v>205.8</v>
      </c>
      <c r="G1436" s="3">
        <v>206.6</v>
      </c>
      <c r="H1436" s="3">
        <v>207.4</v>
      </c>
      <c r="I1436" s="3">
        <v>0</v>
      </c>
      <c r="J1436" s="3">
        <v>0</v>
      </c>
      <c r="K1436" s="3">
        <v>0</v>
      </c>
      <c r="L1436" s="19">
        <v>0</v>
      </c>
      <c r="M1436" s="3" t="s">
        <v>294</v>
      </c>
    </row>
    <row r="1437" spans="1:13" ht="12.75">
      <c r="A1437" s="42">
        <v>43685</v>
      </c>
      <c r="B1437" s="3" t="s">
        <v>230</v>
      </c>
      <c r="C1437" s="3">
        <v>1000</v>
      </c>
      <c r="D1437" s="3" t="s">
        <v>11</v>
      </c>
      <c r="E1437" s="3">
        <v>599</v>
      </c>
      <c r="F1437" s="3">
        <v>602</v>
      </c>
      <c r="G1437" s="3">
        <v>605</v>
      </c>
      <c r="H1437" s="3">
        <v>608</v>
      </c>
      <c r="I1437" s="3">
        <v>3000</v>
      </c>
      <c r="J1437" s="3">
        <v>0</v>
      </c>
      <c r="K1437" s="3">
        <v>0</v>
      </c>
      <c r="L1437" s="19">
        <v>3000</v>
      </c>
      <c r="M1437" s="3" t="s">
        <v>313</v>
      </c>
    </row>
    <row r="1438" spans="1:13" ht="12.75">
      <c r="A1438" s="42">
        <v>43685</v>
      </c>
      <c r="B1438" s="3" t="s">
        <v>23</v>
      </c>
      <c r="C1438" s="3">
        <v>1000</v>
      </c>
      <c r="D1438" s="3" t="s">
        <v>11</v>
      </c>
      <c r="E1438" s="3">
        <v>152</v>
      </c>
      <c r="F1438" s="3">
        <v>153</v>
      </c>
      <c r="G1438" s="3">
        <v>154</v>
      </c>
      <c r="H1438" s="3">
        <v>155</v>
      </c>
      <c r="I1438" s="3">
        <v>1000</v>
      </c>
      <c r="J1438" s="3">
        <v>1000</v>
      </c>
      <c r="K1438" s="3">
        <v>0</v>
      </c>
      <c r="L1438" s="19">
        <v>2000</v>
      </c>
      <c r="M1438" s="3" t="s">
        <v>292</v>
      </c>
    </row>
    <row r="1439" spans="1:13" ht="12.75">
      <c r="A1439" s="42">
        <v>43685</v>
      </c>
      <c r="B1439" s="3" t="s">
        <v>125</v>
      </c>
      <c r="C1439" s="3">
        <v>0</v>
      </c>
      <c r="D1439" s="3" t="s">
        <v>11</v>
      </c>
      <c r="E1439" s="3">
        <v>248</v>
      </c>
      <c r="F1439" s="3">
        <v>249.5</v>
      </c>
      <c r="G1439" s="3">
        <v>251</v>
      </c>
      <c r="H1439" s="3">
        <v>253</v>
      </c>
      <c r="I1439" s="3">
        <v>0</v>
      </c>
      <c r="J1439" s="3">
        <v>0</v>
      </c>
      <c r="K1439" s="3">
        <v>0</v>
      </c>
      <c r="L1439" s="19">
        <v>-15000</v>
      </c>
      <c r="M1439" s="3" t="s">
        <v>291</v>
      </c>
    </row>
    <row r="1440" spans="1:13" ht="12.75">
      <c r="A1440" s="42">
        <v>43684</v>
      </c>
      <c r="B1440" s="3" t="s">
        <v>282</v>
      </c>
      <c r="C1440" s="3">
        <v>3200</v>
      </c>
      <c r="D1440" s="3" t="s">
        <v>11</v>
      </c>
      <c r="E1440" s="3">
        <v>264</v>
      </c>
      <c r="F1440" s="3">
        <v>265</v>
      </c>
      <c r="G1440" s="3">
        <v>266</v>
      </c>
      <c r="H1440" s="3">
        <v>267</v>
      </c>
      <c r="I1440" s="3">
        <v>0</v>
      </c>
      <c r="J1440" s="3">
        <v>0</v>
      </c>
      <c r="K1440" s="3">
        <v>0</v>
      </c>
      <c r="L1440" s="19">
        <v>0</v>
      </c>
      <c r="M1440" s="3" t="s">
        <v>294</v>
      </c>
    </row>
    <row r="1441" spans="1:13" ht="12.75">
      <c r="A1441" s="42">
        <v>43684</v>
      </c>
      <c r="B1441" s="3" t="s">
        <v>178</v>
      </c>
      <c r="C1441" s="3">
        <v>1100</v>
      </c>
      <c r="D1441" s="3" t="s">
        <v>11</v>
      </c>
      <c r="E1441" s="3">
        <v>419</v>
      </c>
      <c r="F1441" s="3">
        <v>422</v>
      </c>
      <c r="G1441" s="3">
        <v>428</v>
      </c>
      <c r="H1441" s="3">
        <v>0</v>
      </c>
      <c r="I1441" s="3">
        <v>3300</v>
      </c>
      <c r="J1441" s="3">
        <v>6600</v>
      </c>
      <c r="K1441" s="3">
        <v>0</v>
      </c>
      <c r="L1441" s="19">
        <v>9900</v>
      </c>
      <c r="M1441" s="3" t="s">
        <v>292</v>
      </c>
    </row>
    <row r="1442" spans="1:13" ht="12.75">
      <c r="A1442" s="42">
        <v>43684</v>
      </c>
      <c r="B1442" s="3" t="s">
        <v>314</v>
      </c>
      <c r="C1442" s="3">
        <v>1300</v>
      </c>
      <c r="D1442" s="3" t="s">
        <v>11</v>
      </c>
      <c r="E1442" s="3">
        <v>327</v>
      </c>
      <c r="F1442" s="3">
        <v>329.5</v>
      </c>
      <c r="G1442" s="3">
        <v>332</v>
      </c>
      <c r="H1442" s="3">
        <v>335</v>
      </c>
      <c r="I1442" s="3">
        <v>3250</v>
      </c>
      <c r="J1442" s="3">
        <v>3250</v>
      </c>
      <c r="K1442" s="3">
        <v>0</v>
      </c>
      <c r="L1442" s="19">
        <v>6500</v>
      </c>
      <c r="M1442" s="3" t="s">
        <v>292</v>
      </c>
    </row>
    <row r="1443" spans="1:13" ht="12.75">
      <c r="A1443" s="42">
        <v>43683</v>
      </c>
      <c r="B1443" s="3" t="s">
        <v>228</v>
      </c>
      <c r="C1443" s="3">
        <v>2200</v>
      </c>
      <c r="D1443" s="3" t="s">
        <v>11</v>
      </c>
      <c r="E1443" s="3">
        <v>204</v>
      </c>
      <c r="F1443" s="3">
        <v>205.5</v>
      </c>
      <c r="G1443" s="3">
        <v>207</v>
      </c>
      <c r="H1443" s="3">
        <v>209</v>
      </c>
      <c r="I1443" s="3">
        <v>3300</v>
      </c>
      <c r="J1443" s="3">
        <v>3300</v>
      </c>
      <c r="K1443" s="3">
        <v>0</v>
      </c>
      <c r="L1443" s="19">
        <v>6600</v>
      </c>
      <c r="M1443" s="3" t="s">
        <v>292</v>
      </c>
    </row>
    <row r="1444" spans="1:13" ht="12.75">
      <c r="A1444" s="42">
        <v>43683</v>
      </c>
      <c r="B1444" s="3" t="s">
        <v>212</v>
      </c>
      <c r="C1444" s="3">
        <v>3500</v>
      </c>
      <c r="D1444" s="3" t="s">
        <v>11</v>
      </c>
      <c r="E1444" s="3">
        <v>178</v>
      </c>
      <c r="F1444" s="3">
        <v>179</v>
      </c>
      <c r="G1444" s="3">
        <v>180</v>
      </c>
      <c r="H1444" s="3">
        <v>181</v>
      </c>
      <c r="I1444" s="3">
        <v>3500</v>
      </c>
      <c r="J1444" s="3">
        <v>3500</v>
      </c>
      <c r="K1444" s="3">
        <v>3500</v>
      </c>
      <c r="L1444" s="19">
        <v>10500</v>
      </c>
      <c r="M1444" s="3" t="s">
        <v>290</v>
      </c>
    </row>
    <row r="1445" spans="1:13" ht="12.75">
      <c r="A1445" s="42">
        <v>43683</v>
      </c>
      <c r="B1445" s="3" t="s">
        <v>55</v>
      </c>
      <c r="C1445" s="3">
        <v>3000</v>
      </c>
      <c r="D1445" s="3" t="s">
        <v>11</v>
      </c>
      <c r="E1445" s="3">
        <v>305.5</v>
      </c>
      <c r="F1445" s="3">
        <v>306.5</v>
      </c>
      <c r="G1445" s="3">
        <v>308</v>
      </c>
      <c r="H1445" s="3">
        <v>310</v>
      </c>
      <c r="I1445" s="3">
        <v>0</v>
      </c>
      <c r="J1445" s="3">
        <v>0</v>
      </c>
      <c r="K1445" s="3">
        <v>0</v>
      </c>
      <c r="L1445" s="19">
        <v>0</v>
      </c>
      <c r="M1445" s="3" t="s">
        <v>294</v>
      </c>
    </row>
    <row r="1446" spans="1:13" ht="12.75">
      <c r="A1446" s="42">
        <v>43682</v>
      </c>
      <c r="B1446" s="3" t="s">
        <v>212</v>
      </c>
      <c r="C1446" s="3">
        <v>3500</v>
      </c>
      <c r="D1446" s="3" t="s">
        <v>80</v>
      </c>
      <c r="E1446" s="3">
        <v>173</v>
      </c>
      <c r="F1446" s="3">
        <v>172</v>
      </c>
      <c r="G1446" s="3">
        <v>171</v>
      </c>
      <c r="H1446" s="3">
        <v>170</v>
      </c>
      <c r="I1446" s="3">
        <v>3500</v>
      </c>
      <c r="J1446" s="3">
        <v>0</v>
      </c>
      <c r="K1446" s="3">
        <v>0</v>
      </c>
      <c r="L1446" s="19">
        <v>3500</v>
      </c>
      <c r="M1446" s="3" t="s">
        <v>313</v>
      </c>
    </row>
    <row r="1447" spans="1:13" ht="12.75">
      <c r="A1447" s="42">
        <v>43682</v>
      </c>
      <c r="B1447" s="3" t="s">
        <v>55</v>
      </c>
      <c r="C1447" s="3">
        <v>3000</v>
      </c>
      <c r="D1447" s="3" t="s">
        <v>11</v>
      </c>
      <c r="E1447" s="3">
        <v>300</v>
      </c>
      <c r="F1447" s="3">
        <v>301</v>
      </c>
      <c r="G1447" s="3">
        <v>302</v>
      </c>
      <c r="H1447" s="3">
        <v>303</v>
      </c>
      <c r="I1447" s="3">
        <v>3000</v>
      </c>
      <c r="J1447" s="3">
        <v>3000</v>
      </c>
      <c r="K1447" s="3">
        <v>0</v>
      </c>
      <c r="L1447" s="19">
        <v>6000</v>
      </c>
      <c r="M1447" s="3" t="s">
        <v>292</v>
      </c>
    </row>
    <row r="1448" spans="1:13" ht="12.75">
      <c r="A1448" s="42">
        <v>43679</v>
      </c>
      <c r="B1448" s="3" t="s">
        <v>316</v>
      </c>
      <c r="C1448" s="3">
        <v>900</v>
      </c>
      <c r="D1448" s="3" t="s">
        <v>11</v>
      </c>
      <c r="E1448" s="3">
        <v>580</v>
      </c>
      <c r="F1448" s="3">
        <v>583</v>
      </c>
      <c r="G1448" s="3">
        <v>586</v>
      </c>
      <c r="H1448" s="3">
        <v>589</v>
      </c>
      <c r="I1448" s="3">
        <v>2700</v>
      </c>
      <c r="J1448" s="3">
        <v>0</v>
      </c>
      <c r="K1448" s="3">
        <v>0</v>
      </c>
      <c r="L1448" s="19">
        <v>2700</v>
      </c>
      <c r="M1448" s="3" t="s">
        <v>313</v>
      </c>
    </row>
    <row r="1449" spans="1:13" ht="12.75">
      <c r="A1449" s="42">
        <v>43679</v>
      </c>
      <c r="B1449" s="3" t="s">
        <v>162</v>
      </c>
      <c r="C1449" s="3">
        <v>3750</v>
      </c>
      <c r="D1449" s="3" t="s">
        <v>80</v>
      </c>
      <c r="E1449" s="3">
        <v>134</v>
      </c>
      <c r="F1449" s="3">
        <v>133</v>
      </c>
      <c r="G1449" s="3">
        <v>132</v>
      </c>
      <c r="H1449" s="3">
        <v>131</v>
      </c>
      <c r="I1449" s="3">
        <v>3750</v>
      </c>
      <c r="J1449" s="3">
        <v>0</v>
      </c>
      <c r="K1449" s="3">
        <v>0</v>
      </c>
      <c r="L1449" s="19">
        <v>3750</v>
      </c>
      <c r="M1449" s="3" t="s">
        <v>313</v>
      </c>
    </row>
    <row r="1450" spans="1:13" ht="12.75">
      <c r="A1450" s="42">
        <v>43679</v>
      </c>
      <c r="B1450" s="3" t="s">
        <v>173</v>
      </c>
      <c r="C1450" s="3">
        <v>3000</v>
      </c>
      <c r="D1450" s="3" t="s">
        <v>80</v>
      </c>
      <c r="E1450" s="3">
        <v>143</v>
      </c>
      <c r="F1450" s="3">
        <v>142</v>
      </c>
      <c r="G1450" s="3">
        <v>141</v>
      </c>
      <c r="H1450" s="3">
        <v>140</v>
      </c>
      <c r="I1450" s="3">
        <v>3000</v>
      </c>
      <c r="J1450" s="3">
        <v>3000</v>
      </c>
      <c r="K1450" s="3">
        <v>0</v>
      </c>
      <c r="L1450" s="19">
        <v>6000</v>
      </c>
      <c r="M1450" s="3" t="s">
        <v>292</v>
      </c>
    </row>
    <row r="1451" spans="1:13" ht="12.75">
      <c r="A1451" s="42">
        <v>43678</v>
      </c>
      <c r="B1451" s="3" t="s">
        <v>173</v>
      </c>
      <c r="C1451" s="3">
        <v>3000</v>
      </c>
      <c r="D1451" s="3" t="s">
        <v>80</v>
      </c>
      <c r="E1451" s="3">
        <v>148</v>
      </c>
      <c r="F1451" s="3">
        <v>147</v>
      </c>
      <c r="G1451" s="3">
        <v>146</v>
      </c>
      <c r="H1451" s="3">
        <v>145</v>
      </c>
      <c r="I1451" s="3">
        <v>3000</v>
      </c>
      <c r="J1451" s="3">
        <v>3000</v>
      </c>
      <c r="K1451" s="3">
        <v>3000</v>
      </c>
      <c r="L1451" s="19">
        <v>9000</v>
      </c>
      <c r="M1451" s="3" t="s">
        <v>290</v>
      </c>
    </row>
    <row r="1452" spans="1:13" ht="12.75">
      <c r="A1452" s="42">
        <v>43678</v>
      </c>
      <c r="B1452" s="3" t="s">
        <v>23</v>
      </c>
      <c r="C1452" s="3">
        <v>1000</v>
      </c>
      <c r="D1452" s="3" t="s">
        <v>11</v>
      </c>
      <c r="E1452" s="3">
        <v>158.5</v>
      </c>
      <c r="F1452" s="3">
        <v>159.5</v>
      </c>
      <c r="G1452" s="3">
        <v>160.5</v>
      </c>
      <c r="H1452" s="3">
        <v>161.5</v>
      </c>
      <c r="I1452" s="3">
        <v>0</v>
      </c>
      <c r="J1452" s="3">
        <v>0</v>
      </c>
      <c r="K1452" s="3">
        <v>0</v>
      </c>
      <c r="L1452" s="19">
        <v>0</v>
      </c>
      <c r="M1452" s="3" t="s">
        <v>294</v>
      </c>
    </row>
    <row r="1453" spans="1:13" ht="12.75">
      <c r="A1453" s="42">
        <v>43678</v>
      </c>
      <c r="B1453" s="3" t="s">
        <v>219</v>
      </c>
      <c r="C1453" s="3">
        <v>4000</v>
      </c>
      <c r="D1453" s="3" t="s">
        <v>11</v>
      </c>
      <c r="E1453" s="3">
        <v>212</v>
      </c>
      <c r="F1453" s="3">
        <v>212.8</v>
      </c>
      <c r="G1453" s="3">
        <v>213.6</v>
      </c>
      <c r="H1453" s="3">
        <v>214.4</v>
      </c>
      <c r="I1453" s="3">
        <v>0</v>
      </c>
      <c r="J1453" s="3">
        <v>0</v>
      </c>
      <c r="K1453" s="3">
        <v>0</v>
      </c>
      <c r="L1453" s="19">
        <v>-3200</v>
      </c>
      <c r="M1453" s="3" t="s">
        <v>291</v>
      </c>
    </row>
    <row r="1454" spans="1:13" ht="12.75">
      <c r="A1454" s="42">
        <v>43677</v>
      </c>
      <c r="B1454" s="3" t="s">
        <v>316</v>
      </c>
      <c r="C1454" s="3">
        <v>900</v>
      </c>
      <c r="D1454" s="3" t="s">
        <v>11</v>
      </c>
      <c r="E1454" s="3">
        <v>597</v>
      </c>
      <c r="F1454" s="3">
        <v>600</v>
      </c>
      <c r="G1454" s="3">
        <v>603</v>
      </c>
      <c r="H1454" s="3">
        <v>606</v>
      </c>
      <c r="I1454" s="3">
        <v>2700</v>
      </c>
      <c r="J1454" s="3">
        <v>0</v>
      </c>
      <c r="K1454" s="3">
        <v>0</v>
      </c>
      <c r="L1454" s="19">
        <v>2700</v>
      </c>
      <c r="M1454" s="3" t="s">
        <v>313</v>
      </c>
    </row>
    <row r="1455" spans="1:13" ht="12.75">
      <c r="A1455" s="42">
        <v>43677</v>
      </c>
      <c r="B1455" s="3" t="s">
        <v>47</v>
      </c>
      <c r="C1455" s="3">
        <v>1851</v>
      </c>
      <c r="D1455" s="3" t="s">
        <v>11</v>
      </c>
      <c r="E1455" s="3">
        <v>354</v>
      </c>
      <c r="F1455" s="3">
        <v>356</v>
      </c>
      <c r="G1455" s="3">
        <v>358</v>
      </c>
      <c r="H1455" s="3">
        <v>360</v>
      </c>
      <c r="I1455" s="3">
        <v>0</v>
      </c>
      <c r="J1455" s="3">
        <v>0</v>
      </c>
      <c r="K1455" s="3">
        <v>0</v>
      </c>
      <c r="L1455" s="19">
        <v>0</v>
      </c>
      <c r="M1455" s="3" t="s">
        <v>294</v>
      </c>
    </row>
    <row r="1456" spans="1:13" ht="12.75">
      <c r="A1456" s="42">
        <v>43677</v>
      </c>
      <c r="B1456" s="3" t="s">
        <v>178</v>
      </c>
      <c r="C1456" s="3">
        <v>1100</v>
      </c>
      <c r="D1456" s="3" t="s">
        <v>11</v>
      </c>
      <c r="E1456" s="3">
        <v>414</v>
      </c>
      <c r="F1456" s="3">
        <v>417</v>
      </c>
      <c r="G1456" s="3">
        <v>420</v>
      </c>
      <c r="H1456" s="3">
        <v>423</v>
      </c>
      <c r="I1456" s="3">
        <v>33000</v>
      </c>
      <c r="J1456" s="3">
        <v>3300</v>
      </c>
      <c r="K1456" s="3">
        <v>0</v>
      </c>
      <c r="L1456" s="19">
        <v>36300</v>
      </c>
      <c r="M1456" s="3" t="s">
        <v>292</v>
      </c>
    </row>
    <row r="1457" spans="1:13" ht="12.75">
      <c r="A1457" s="42">
        <v>43676</v>
      </c>
      <c r="B1457" s="3" t="s">
        <v>47</v>
      </c>
      <c r="C1457" s="3">
        <v>1851</v>
      </c>
      <c r="D1457" s="3" t="s">
        <v>11</v>
      </c>
      <c r="E1457" s="3">
        <v>349</v>
      </c>
      <c r="F1457" s="3">
        <v>351</v>
      </c>
      <c r="G1457" s="3">
        <v>353</v>
      </c>
      <c r="H1457" s="3">
        <v>355</v>
      </c>
      <c r="I1457" s="3">
        <v>0</v>
      </c>
      <c r="J1457" s="3">
        <v>0</v>
      </c>
      <c r="K1457" s="3">
        <v>0</v>
      </c>
      <c r="L1457" s="19">
        <v>-5553</v>
      </c>
      <c r="M1457" s="3" t="s">
        <v>291</v>
      </c>
    </row>
    <row r="1458" spans="1:13" ht="12.75">
      <c r="A1458" s="42">
        <v>43676</v>
      </c>
      <c r="B1458" s="3" t="s">
        <v>178</v>
      </c>
      <c r="C1458" s="3">
        <v>1100</v>
      </c>
      <c r="D1458" s="3" t="s">
        <v>11</v>
      </c>
      <c r="E1458" s="3">
        <v>435</v>
      </c>
      <c r="F1458" s="3">
        <v>438</v>
      </c>
      <c r="G1458" s="3">
        <v>441</v>
      </c>
      <c r="H1458" s="3">
        <v>444</v>
      </c>
      <c r="I1458" s="3">
        <v>3300</v>
      </c>
      <c r="J1458" s="3">
        <v>0</v>
      </c>
      <c r="K1458" s="3">
        <v>0</v>
      </c>
      <c r="L1458" s="19">
        <v>3300</v>
      </c>
      <c r="M1458" s="3" t="s">
        <v>313</v>
      </c>
    </row>
    <row r="1459" spans="1:13" ht="12.75">
      <c r="A1459" s="42">
        <v>43675</v>
      </c>
      <c r="B1459" s="3" t="s">
        <v>125</v>
      </c>
      <c r="C1459" s="3">
        <v>2000</v>
      </c>
      <c r="D1459" s="3" t="s">
        <v>80</v>
      </c>
      <c r="E1459" s="3">
        <v>268.5</v>
      </c>
      <c r="F1459" s="3">
        <v>267</v>
      </c>
      <c r="G1459" s="3">
        <v>265.5</v>
      </c>
      <c r="H1459" s="3">
        <v>264</v>
      </c>
      <c r="I1459" s="3">
        <v>3000</v>
      </c>
      <c r="J1459" s="3">
        <v>3000</v>
      </c>
      <c r="K1459" s="3">
        <v>3000</v>
      </c>
      <c r="L1459" s="19">
        <v>9000</v>
      </c>
      <c r="M1459" s="3" t="s">
        <v>290</v>
      </c>
    </row>
    <row r="1460" spans="1:13" ht="12.75">
      <c r="A1460" s="42">
        <v>43675</v>
      </c>
      <c r="B1460" s="3" t="s">
        <v>16</v>
      </c>
      <c r="C1460" s="3">
        <v>3000</v>
      </c>
      <c r="D1460" s="3" t="s">
        <v>80</v>
      </c>
      <c r="E1460" s="3">
        <v>143</v>
      </c>
      <c r="F1460" s="3">
        <v>142</v>
      </c>
      <c r="G1460" s="3">
        <v>141</v>
      </c>
      <c r="H1460" s="3">
        <v>0</v>
      </c>
      <c r="I1460" s="3">
        <v>0</v>
      </c>
      <c r="J1460" s="3">
        <v>0</v>
      </c>
      <c r="K1460" s="3">
        <v>0</v>
      </c>
      <c r="L1460" s="19">
        <v>-4500</v>
      </c>
      <c r="M1460" s="3" t="s">
        <v>291</v>
      </c>
    </row>
    <row r="1461" spans="1:13" ht="12.75">
      <c r="A1461" s="42">
        <v>43672</v>
      </c>
      <c r="B1461" s="3" t="s">
        <v>110</v>
      </c>
      <c r="C1461" s="3">
        <v>1000</v>
      </c>
      <c r="D1461" s="3" t="s">
        <v>11</v>
      </c>
      <c r="E1461" s="3">
        <v>562</v>
      </c>
      <c r="F1461" s="3">
        <v>565</v>
      </c>
      <c r="G1461" s="3">
        <v>568</v>
      </c>
      <c r="H1461" s="3">
        <v>571</v>
      </c>
      <c r="I1461" s="3">
        <v>3000</v>
      </c>
      <c r="J1461" s="3">
        <v>3000</v>
      </c>
      <c r="K1461" s="3">
        <v>0</v>
      </c>
      <c r="L1461" s="19">
        <v>6000</v>
      </c>
      <c r="M1461" s="3" t="s">
        <v>292</v>
      </c>
    </row>
    <row r="1462" spans="1:13" ht="12.75">
      <c r="A1462" s="42">
        <v>43672</v>
      </c>
      <c r="B1462" s="3" t="s">
        <v>314</v>
      </c>
      <c r="C1462" s="3">
        <v>1300</v>
      </c>
      <c r="D1462" s="3" t="s">
        <v>11</v>
      </c>
      <c r="E1462" s="3">
        <v>394</v>
      </c>
      <c r="F1462" s="3">
        <v>397</v>
      </c>
      <c r="G1462" s="3">
        <v>400</v>
      </c>
      <c r="H1462" s="3">
        <v>403</v>
      </c>
      <c r="I1462" s="3">
        <v>3900</v>
      </c>
      <c r="J1462" s="3">
        <v>3900</v>
      </c>
      <c r="K1462" s="3">
        <v>3900</v>
      </c>
      <c r="L1462" s="19">
        <v>11700</v>
      </c>
      <c r="M1462" s="3" t="s">
        <v>290</v>
      </c>
    </row>
    <row r="1463" spans="1:13" ht="12.75">
      <c r="A1463" s="42">
        <v>43672</v>
      </c>
      <c r="B1463" s="3" t="s">
        <v>125</v>
      </c>
      <c r="C1463" s="3">
        <v>2000</v>
      </c>
      <c r="D1463" s="3" t="s">
        <v>11</v>
      </c>
      <c r="E1463" s="3">
        <v>268.5</v>
      </c>
      <c r="F1463" s="3">
        <v>270</v>
      </c>
      <c r="G1463" s="3">
        <v>271.5</v>
      </c>
      <c r="H1463" s="3">
        <v>273</v>
      </c>
      <c r="I1463" s="3">
        <v>3000</v>
      </c>
      <c r="J1463" s="3">
        <v>3000</v>
      </c>
      <c r="K1463" s="3">
        <v>3000</v>
      </c>
      <c r="L1463" s="19">
        <v>9000</v>
      </c>
      <c r="M1463" s="3" t="s">
        <v>290</v>
      </c>
    </row>
    <row r="1464" spans="1:13" ht="12.75">
      <c r="A1464" s="42">
        <v>43671</v>
      </c>
      <c r="B1464" s="3" t="s">
        <v>346</v>
      </c>
      <c r="C1464" s="3">
        <v>1300</v>
      </c>
      <c r="D1464" s="3" t="s">
        <v>11</v>
      </c>
      <c r="E1464" s="3">
        <v>388</v>
      </c>
      <c r="F1464" s="3">
        <v>390</v>
      </c>
      <c r="G1464" s="3">
        <v>392</v>
      </c>
      <c r="H1464" s="3">
        <v>394</v>
      </c>
      <c r="I1464" s="3">
        <v>2600</v>
      </c>
      <c r="J1464" s="3">
        <v>2600</v>
      </c>
      <c r="K1464" s="3">
        <v>2600</v>
      </c>
      <c r="L1464" s="19">
        <v>7800</v>
      </c>
      <c r="M1464" s="3" t="s">
        <v>290</v>
      </c>
    </row>
    <row r="1465" spans="1:13" ht="12.75">
      <c r="A1465" s="42">
        <v>43671</v>
      </c>
      <c r="B1465" s="3" t="s">
        <v>10</v>
      </c>
      <c r="C1465" s="3">
        <v>1000</v>
      </c>
      <c r="D1465" s="3" t="s">
        <v>11</v>
      </c>
      <c r="E1465" s="3">
        <v>537.5</v>
      </c>
      <c r="F1465" s="3">
        <v>540.5</v>
      </c>
      <c r="G1465" s="3">
        <v>544</v>
      </c>
      <c r="H1465" s="3">
        <v>550</v>
      </c>
      <c r="I1465" s="3">
        <v>0</v>
      </c>
      <c r="J1465" s="3">
        <v>0</v>
      </c>
      <c r="K1465" s="3">
        <v>0</v>
      </c>
      <c r="L1465" s="19">
        <v>0</v>
      </c>
      <c r="M1465" s="3" t="s">
        <v>294</v>
      </c>
    </row>
    <row r="1466" spans="1:13" ht="12.75">
      <c r="A1466" s="42">
        <v>43671</v>
      </c>
      <c r="B1466" s="3" t="s">
        <v>125</v>
      </c>
      <c r="C1466" s="3">
        <v>2000</v>
      </c>
      <c r="D1466" s="3" t="s">
        <v>11</v>
      </c>
      <c r="E1466" s="3">
        <v>276</v>
      </c>
      <c r="F1466" s="3">
        <v>277.5</v>
      </c>
      <c r="G1466" s="3">
        <v>279</v>
      </c>
      <c r="H1466" s="3">
        <v>281</v>
      </c>
      <c r="I1466" s="3">
        <v>3000</v>
      </c>
      <c r="J1466" s="3">
        <v>3000</v>
      </c>
      <c r="K1466" s="3">
        <v>0</v>
      </c>
      <c r="L1466" s="19">
        <v>6000</v>
      </c>
      <c r="M1466" s="3" t="s">
        <v>292</v>
      </c>
    </row>
    <row r="1467" spans="1:13" ht="12.75">
      <c r="A1467" s="42">
        <v>43670</v>
      </c>
      <c r="B1467" s="3" t="s">
        <v>345</v>
      </c>
      <c r="C1467" s="3">
        <v>1300</v>
      </c>
      <c r="D1467" s="3" t="s">
        <v>11</v>
      </c>
      <c r="E1467" s="3">
        <v>378</v>
      </c>
      <c r="F1467" s="3">
        <v>382</v>
      </c>
      <c r="G1467" s="3">
        <v>386</v>
      </c>
      <c r="H1467" s="3">
        <v>0</v>
      </c>
      <c r="I1467" s="3">
        <v>5200</v>
      </c>
      <c r="J1467" s="3">
        <v>0</v>
      </c>
      <c r="K1467" s="3">
        <v>0</v>
      </c>
      <c r="L1467" s="19">
        <v>5200</v>
      </c>
      <c r="M1467" s="3" t="s">
        <v>313</v>
      </c>
    </row>
    <row r="1468" spans="1:13" ht="12.75">
      <c r="A1468" s="42">
        <v>43670</v>
      </c>
      <c r="B1468" s="3" t="s">
        <v>212</v>
      </c>
      <c r="C1468" s="3">
        <v>3500</v>
      </c>
      <c r="D1468" s="3" t="s">
        <v>80</v>
      </c>
      <c r="E1468" s="3">
        <v>199</v>
      </c>
      <c r="F1468" s="3">
        <v>198</v>
      </c>
      <c r="G1468" s="3">
        <v>197</v>
      </c>
      <c r="H1468" s="3">
        <v>196</v>
      </c>
      <c r="I1468" s="3">
        <v>3500</v>
      </c>
      <c r="J1468" s="3">
        <v>3500</v>
      </c>
      <c r="K1468" s="3">
        <v>0</v>
      </c>
      <c r="L1468" s="19">
        <v>7000</v>
      </c>
      <c r="M1468" s="3" t="s">
        <v>292</v>
      </c>
    </row>
    <row r="1469" spans="1:13" ht="12.75">
      <c r="A1469" s="42">
        <v>43670</v>
      </c>
      <c r="B1469" s="3" t="s">
        <v>316</v>
      </c>
      <c r="C1469" s="3">
        <v>900</v>
      </c>
      <c r="D1469" s="3" t="s">
        <v>80</v>
      </c>
      <c r="E1469" s="3">
        <v>633</v>
      </c>
      <c r="F1469" s="3">
        <v>630</v>
      </c>
      <c r="G1469" s="3">
        <v>627</v>
      </c>
      <c r="H1469" s="3">
        <v>624</v>
      </c>
      <c r="I1469" s="3">
        <v>2700</v>
      </c>
      <c r="J1469" s="3">
        <v>2700</v>
      </c>
      <c r="K1469" s="3">
        <v>2700</v>
      </c>
      <c r="L1469" s="19">
        <v>8100</v>
      </c>
      <c r="M1469" s="3" t="s">
        <v>290</v>
      </c>
    </row>
    <row r="1470" spans="1:13" ht="12.75">
      <c r="A1470" s="42">
        <v>43670</v>
      </c>
      <c r="B1470" s="3" t="s">
        <v>344</v>
      </c>
      <c r="C1470" s="3">
        <v>1200</v>
      </c>
      <c r="D1470" s="3" t="s">
        <v>11</v>
      </c>
      <c r="E1470" s="3">
        <v>477</v>
      </c>
      <c r="F1470" s="3">
        <v>480</v>
      </c>
      <c r="G1470" s="3">
        <v>483</v>
      </c>
      <c r="H1470" s="3">
        <v>486</v>
      </c>
      <c r="I1470" s="3">
        <v>0</v>
      </c>
      <c r="J1470" s="3">
        <v>0</v>
      </c>
      <c r="K1470" s="3">
        <v>0</v>
      </c>
      <c r="L1470" s="19">
        <v>0</v>
      </c>
      <c r="M1470" s="3" t="s">
        <v>294</v>
      </c>
    </row>
    <row r="1471" spans="1:13" ht="12.75">
      <c r="A1471" s="42">
        <v>43669</v>
      </c>
      <c r="B1471" s="3" t="s">
        <v>219</v>
      </c>
      <c r="C1471" s="3">
        <v>4000</v>
      </c>
      <c r="D1471" s="3" t="s">
        <v>11</v>
      </c>
      <c r="E1471" s="3">
        <v>208</v>
      </c>
      <c r="F1471" s="3">
        <v>208.8</v>
      </c>
      <c r="G1471" s="3">
        <v>209.6</v>
      </c>
      <c r="H1471" s="3">
        <v>210.4</v>
      </c>
      <c r="I1471" s="3">
        <v>3200</v>
      </c>
      <c r="J1471" s="3">
        <v>0</v>
      </c>
      <c r="K1471" s="3">
        <v>0</v>
      </c>
      <c r="L1471" s="19">
        <v>3200</v>
      </c>
      <c r="M1471" s="3" t="s">
        <v>313</v>
      </c>
    </row>
    <row r="1472" spans="1:13" ht="12.75">
      <c r="A1472" s="42">
        <v>43669</v>
      </c>
      <c r="B1472" s="3" t="s">
        <v>185</v>
      </c>
      <c r="C1472" s="3">
        <v>1200</v>
      </c>
      <c r="D1472" s="3" t="s">
        <v>11</v>
      </c>
      <c r="E1472" s="3">
        <v>740</v>
      </c>
      <c r="F1472" s="3">
        <v>743</v>
      </c>
      <c r="G1472" s="3">
        <v>746</v>
      </c>
      <c r="H1472" s="3">
        <v>749</v>
      </c>
      <c r="I1472" s="3">
        <v>0</v>
      </c>
      <c r="J1472" s="3">
        <v>0</v>
      </c>
      <c r="K1472" s="3">
        <v>0</v>
      </c>
      <c r="L1472" s="19">
        <v>-6000</v>
      </c>
      <c r="M1472" s="3" t="s">
        <v>291</v>
      </c>
    </row>
    <row r="1473" spans="1:13" ht="12.75">
      <c r="A1473" s="42">
        <v>43669</v>
      </c>
      <c r="B1473" s="3" t="s">
        <v>343</v>
      </c>
      <c r="C1473" s="3">
        <v>1851</v>
      </c>
      <c r="D1473" s="3" t="s">
        <v>11</v>
      </c>
      <c r="E1473" s="3">
        <v>345</v>
      </c>
      <c r="F1473" s="3">
        <v>347</v>
      </c>
      <c r="G1473" s="3">
        <v>349</v>
      </c>
      <c r="H1473" s="3">
        <v>351</v>
      </c>
      <c r="I1473" s="3">
        <v>0</v>
      </c>
      <c r="J1473" s="3">
        <v>0</v>
      </c>
      <c r="K1473" s="3">
        <v>0</v>
      </c>
      <c r="L1473" s="19">
        <v>0</v>
      </c>
      <c r="M1473" s="3" t="s">
        <v>294</v>
      </c>
    </row>
    <row r="1474" spans="1:13" ht="12.75">
      <c r="A1474" s="42">
        <v>43669</v>
      </c>
      <c r="B1474" s="3" t="s">
        <v>331</v>
      </c>
      <c r="C1474" s="3">
        <v>1200</v>
      </c>
      <c r="D1474" s="3" t="s">
        <v>11</v>
      </c>
      <c r="E1474" s="3">
        <v>797</v>
      </c>
      <c r="F1474" s="3">
        <v>800</v>
      </c>
      <c r="G1474" s="3">
        <v>803</v>
      </c>
      <c r="H1474" s="3">
        <v>806</v>
      </c>
      <c r="I1474" s="3">
        <v>3600</v>
      </c>
      <c r="J1474" s="3">
        <v>3600</v>
      </c>
      <c r="K1474" s="3">
        <v>0</v>
      </c>
      <c r="L1474" s="19">
        <v>7200</v>
      </c>
      <c r="M1474" s="3" t="s">
        <v>292</v>
      </c>
    </row>
    <row r="1475" spans="1:13" ht="12.75">
      <c r="A1475" s="42">
        <v>43668</v>
      </c>
      <c r="B1475" s="3" t="s">
        <v>261</v>
      </c>
      <c r="C1475" s="3">
        <v>3500</v>
      </c>
      <c r="D1475" s="3" t="s">
        <v>11</v>
      </c>
      <c r="E1475" s="3">
        <v>150.5</v>
      </c>
      <c r="F1475" s="3">
        <v>151.4</v>
      </c>
      <c r="G1475" s="3">
        <v>152.30000000000001</v>
      </c>
      <c r="H1475" s="3">
        <v>153.19999999999999</v>
      </c>
      <c r="I1475" s="3">
        <v>0</v>
      </c>
      <c r="J1475" s="3">
        <v>0</v>
      </c>
      <c r="K1475" s="3">
        <v>0</v>
      </c>
      <c r="L1475" s="19">
        <v>0</v>
      </c>
      <c r="M1475" s="3" t="s">
        <v>294</v>
      </c>
    </row>
    <row r="1476" spans="1:13" ht="12.75">
      <c r="A1476" s="42">
        <v>43668</v>
      </c>
      <c r="B1476" s="3" t="s">
        <v>16</v>
      </c>
      <c r="C1476" s="3">
        <v>3000</v>
      </c>
      <c r="D1476" s="3" t="s">
        <v>11</v>
      </c>
      <c r="E1476" s="3">
        <v>157</v>
      </c>
      <c r="F1476" s="3">
        <v>158</v>
      </c>
      <c r="G1476" s="3">
        <v>159</v>
      </c>
      <c r="H1476" s="3">
        <v>160</v>
      </c>
      <c r="I1476" s="3">
        <v>3000</v>
      </c>
      <c r="J1476" s="3">
        <v>3000</v>
      </c>
      <c r="K1476" s="3">
        <v>0</v>
      </c>
      <c r="L1476" s="19">
        <v>6000</v>
      </c>
      <c r="M1476" s="3" t="s">
        <v>292</v>
      </c>
    </row>
    <row r="1477" spans="1:13" ht="12.75">
      <c r="A1477" s="42">
        <v>43668</v>
      </c>
      <c r="B1477" s="3" t="s">
        <v>173</v>
      </c>
      <c r="C1477" s="3">
        <v>3000</v>
      </c>
      <c r="D1477" s="3" t="s">
        <v>11</v>
      </c>
      <c r="E1477" s="3">
        <v>167</v>
      </c>
      <c r="F1477" s="3">
        <v>168</v>
      </c>
      <c r="G1477" s="3">
        <v>169</v>
      </c>
      <c r="H1477" s="3">
        <v>170</v>
      </c>
      <c r="I1477" s="3">
        <v>3000</v>
      </c>
      <c r="J1477" s="3">
        <v>3000</v>
      </c>
      <c r="K1477" s="3">
        <v>0</v>
      </c>
      <c r="L1477" s="19">
        <v>6000</v>
      </c>
      <c r="M1477" s="3" t="s">
        <v>292</v>
      </c>
    </row>
    <row r="1478" spans="1:13" ht="12.75">
      <c r="A1478" s="42">
        <v>43665</v>
      </c>
      <c r="B1478" s="3" t="s">
        <v>200</v>
      </c>
      <c r="C1478" s="3">
        <v>250</v>
      </c>
      <c r="D1478" s="3" t="s">
        <v>11</v>
      </c>
      <c r="E1478" s="3">
        <v>2100</v>
      </c>
      <c r="F1478" s="3">
        <v>2112</v>
      </c>
      <c r="G1478" s="3">
        <v>2124</v>
      </c>
      <c r="H1478" s="3">
        <v>2136</v>
      </c>
      <c r="I1478" s="3">
        <v>0</v>
      </c>
      <c r="J1478" s="3">
        <v>0</v>
      </c>
      <c r="K1478" s="3">
        <v>0</v>
      </c>
      <c r="L1478" s="19">
        <v>0</v>
      </c>
      <c r="M1478" s="3" t="s">
        <v>294</v>
      </c>
    </row>
    <row r="1479" spans="1:13" ht="12.75">
      <c r="A1479" s="42">
        <v>43665</v>
      </c>
      <c r="B1479" s="3" t="s">
        <v>342</v>
      </c>
      <c r="C1479" s="3">
        <v>1000</v>
      </c>
      <c r="D1479" s="3" t="s">
        <v>80</v>
      </c>
      <c r="E1479" s="3">
        <v>585</v>
      </c>
      <c r="F1479" s="3">
        <v>582</v>
      </c>
      <c r="G1479" s="3">
        <v>579</v>
      </c>
      <c r="H1479" s="3">
        <v>576</v>
      </c>
      <c r="I1479" s="3">
        <v>3000</v>
      </c>
      <c r="J1479" s="3">
        <v>0</v>
      </c>
      <c r="K1479" s="3">
        <v>0</v>
      </c>
      <c r="L1479" s="19">
        <v>3000</v>
      </c>
      <c r="M1479" s="3" t="s">
        <v>313</v>
      </c>
    </row>
    <row r="1480" spans="1:13" ht="12.75">
      <c r="A1480" s="42">
        <v>43665</v>
      </c>
      <c r="B1480" s="3" t="s">
        <v>341</v>
      </c>
      <c r="C1480" s="3">
        <v>200</v>
      </c>
      <c r="D1480" s="3" t="s">
        <v>11</v>
      </c>
      <c r="E1480" s="3">
        <v>4700</v>
      </c>
      <c r="F1480" s="3">
        <v>4715</v>
      </c>
      <c r="G1480" s="3">
        <v>4730</v>
      </c>
      <c r="H1480" s="3">
        <v>4745</v>
      </c>
      <c r="I1480" s="3">
        <v>0</v>
      </c>
      <c r="J1480" s="3">
        <v>0</v>
      </c>
      <c r="K1480" s="3">
        <v>0</v>
      </c>
      <c r="L1480" s="19">
        <v>-4400</v>
      </c>
      <c r="M1480" s="3" t="s">
        <v>291</v>
      </c>
    </row>
    <row r="1481" spans="1:13" ht="12.75">
      <c r="A1481" s="42">
        <v>43664</v>
      </c>
      <c r="B1481" s="3" t="s">
        <v>340</v>
      </c>
      <c r="C1481" s="3">
        <v>700</v>
      </c>
      <c r="D1481" s="3" t="s">
        <v>11</v>
      </c>
      <c r="E1481" s="3">
        <v>1205</v>
      </c>
      <c r="F1481" s="3">
        <v>1210</v>
      </c>
      <c r="G1481" s="3">
        <v>1215</v>
      </c>
      <c r="H1481" s="3">
        <v>1220</v>
      </c>
      <c r="I1481" s="3">
        <v>3500</v>
      </c>
      <c r="J1481" s="3">
        <v>0</v>
      </c>
      <c r="K1481" s="3">
        <v>0</v>
      </c>
      <c r="L1481" s="19">
        <v>3500</v>
      </c>
      <c r="M1481" s="3" t="s">
        <v>313</v>
      </c>
    </row>
    <row r="1482" spans="1:13" ht="12.75">
      <c r="A1482" s="42">
        <v>43664</v>
      </c>
      <c r="B1482" s="3" t="s">
        <v>178</v>
      </c>
      <c r="C1482" s="3">
        <v>1100</v>
      </c>
      <c r="D1482" s="3" t="s">
        <v>11</v>
      </c>
      <c r="E1482" s="3">
        <v>432</v>
      </c>
      <c r="F1482" s="3">
        <v>435</v>
      </c>
      <c r="G1482" s="3">
        <v>438</v>
      </c>
      <c r="H1482" s="3">
        <v>441</v>
      </c>
      <c r="I1482" s="3">
        <v>0</v>
      </c>
      <c r="J1482" s="3">
        <v>0</v>
      </c>
      <c r="K1482" s="3">
        <v>0</v>
      </c>
      <c r="L1482" s="19">
        <v>-5500</v>
      </c>
      <c r="M1482" s="3" t="s">
        <v>291</v>
      </c>
    </row>
    <row r="1483" spans="1:13" ht="12.75">
      <c r="A1483" s="42">
        <v>43664</v>
      </c>
      <c r="B1483" s="3" t="s">
        <v>282</v>
      </c>
      <c r="C1483" s="3">
        <v>3200</v>
      </c>
      <c r="D1483" s="3" t="s">
        <v>11</v>
      </c>
      <c r="E1483" s="3">
        <v>266</v>
      </c>
      <c r="F1483" s="3">
        <v>267</v>
      </c>
      <c r="G1483" s="3">
        <v>268</v>
      </c>
      <c r="H1483" s="3">
        <v>269</v>
      </c>
      <c r="I1483" s="3">
        <v>3200</v>
      </c>
      <c r="J1483" s="3">
        <v>3200</v>
      </c>
      <c r="K1483" s="3">
        <v>3200</v>
      </c>
      <c r="L1483" s="19">
        <v>9600</v>
      </c>
      <c r="M1483" s="3" t="s">
        <v>290</v>
      </c>
    </row>
    <row r="1484" spans="1:13" ht="12.75">
      <c r="A1484" s="42">
        <v>43663</v>
      </c>
      <c r="B1484" s="3" t="s">
        <v>316</v>
      </c>
      <c r="C1484" s="3">
        <v>900</v>
      </c>
      <c r="D1484" s="3" t="s">
        <v>11</v>
      </c>
      <c r="E1484" s="3">
        <v>662</v>
      </c>
      <c r="F1484" s="3">
        <v>665</v>
      </c>
      <c r="G1484" s="3">
        <v>668</v>
      </c>
      <c r="H1484" s="3">
        <v>671</v>
      </c>
      <c r="I1484" s="3">
        <v>0</v>
      </c>
      <c r="J1484" s="3">
        <v>0</v>
      </c>
      <c r="K1484" s="3">
        <v>0</v>
      </c>
      <c r="L1484" s="19">
        <v>0</v>
      </c>
      <c r="M1484" s="3" t="s">
        <v>294</v>
      </c>
    </row>
    <row r="1485" spans="1:13" ht="12.75">
      <c r="A1485" s="42">
        <v>43663</v>
      </c>
      <c r="B1485" s="3" t="s">
        <v>339</v>
      </c>
      <c r="C1485" s="3">
        <v>300</v>
      </c>
      <c r="D1485" s="3" t="s">
        <v>11</v>
      </c>
      <c r="E1485" s="3">
        <v>1755</v>
      </c>
      <c r="F1485" s="3">
        <v>1765</v>
      </c>
      <c r="G1485" s="3">
        <v>1785</v>
      </c>
      <c r="H1485" s="3">
        <v>1800</v>
      </c>
      <c r="I1485" s="3">
        <v>3000</v>
      </c>
      <c r="J1485" s="3">
        <v>0</v>
      </c>
      <c r="K1485" s="3">
        <v>0</v>
      </c>
      <c r="L1485" s="19">
        <v>3000</v>
      </c>
      <c r="M1485" s="3" t="s">
        <v>313</v>
      </c>
    </row>
    <row r="1486" spans="1:13" ht="12.75">
      <c r="A1486" s="42">
        <v>43663</v>
      </c>
      <c r="B1486" s="3" t="s">
        <v>330</v>
      </c>
      <c r="C1486" s="3">
        <v>700</v>
      </c>
      <c r="D1486" s="1" t="s">
        <v>11</v>
      </c>
      <c r="E1486" s="3">
        <v>1040</v>
      </c>
      <c r="F1486" s="3">
        <v>1044</v>
      </c>
      <c r="G1486" s="3">
        <v>1048</v>
      </c>
      <c r="H1486" s="3">
        <v>1053</v>
      </c>
      <c r="I1486" s="3">
        <v>0</v>
      </c>
      <c r="J1486" s="3">
        <v>0</v>
      </c>
      <c r="K1486" s="3">
        <v>0</v>
      </c>
      <c r="L1486" s="19">
        <v>0</v>
      </c>
      <c r="M1486" s="3" t="s">
        <v>293</v>
      </c>
    </row>
    <row r="1487" spans="1:13" ht="12.75">
      <c r="A1487" s="42">
        <v>43662</v>
      </c>
      <c r="B1487" s="3" t="s">
        <v>16</v>
      </c>
      <c r="C1487" s="3">
        <v>3000</v>
      </c>
      <c r="D1487" s="3" t="s">
        <v>11</v>
      </c>
      <c r="E1487" s="3">
        <v>163.5</v>
      </c>
      <c r="F1487" s="3">
        <v>164.5</v>
      </c>
      <c r="G1487" s="3">
        <v>165.5</v>
      </c>
      <c r="H1487" s="3">
        <v>166.5</v>
      </c>
      <c r="I1487" s="3">
        <v>3000</v>
      </c>
      <c r="J1487" s="3">
        <v>0</v>
      </c>
      <c r="K1487" s="3">
        <v>0</v>
      </c>
      <c r="L1487" s="19">
        <v>3000</v>
      </c>
      <c r="M1487" s="3" t="s">
        <v>290</v>
      </c>
    </row>
    <row r="1488" spans="1:13" ht="12.75">
      <c r="A1488" s="42">
        <v>43662</v>
      </c>
      <c r="B1488" s="3" t="s">
        <v>162</v>
      </c>
      <c r="C1488" s="3">
        <v>3750</v>
      </c>
      <c r="D1488" s="3" t="s">
        <v>11</v>
      </c>
      <c r="E1488" s="3">
        <v>152.5</v>
      </c>
      <c r="F1488" s="3">
        <v>153.4</v>
      </c>
      <c r="G1488" s="3">
        <v>154.30000000000001</v>
      </c>
      <c r="H1488" s="3">
        <v>155.19999999999999</v>
      </c>
      <c r="I1488" s="3">
        <v>3375</v>
      </c>
      <c r="J1488" s="3">
        <v>0</v>
      </c>
      <c r="K1488" s="3">
        <v>0</v>
      </c>
      <c r="L1488" s="19">
        <v>3375</v>
      </c>
      <c r="M1488" s="3" t="s">
        <v>313</v>
      </c>
    </row>
    <row r="1489" spans="1:13" ht="12.75">
      <c r="A1489" s="42">
        <v>43661</v>
      </c>
      <c r="B1489" s="3" t="s">
        <v>10</v>
      </c>
      <c r="C1489" s="3">
        <v>1000</v>
      </c>
      <c r="D1489" s="3" t="s">
        <v>80</v>
      </c>
      <c r="E1489" s="3">
        <v>552</v>
      </c>
      <c r="F1489" s="3">
        <v>549</v>
      </c>
      <c r="G1489" s="3">
        <v>546</v>
      </c>
      <c r="H1489" s="3">
        <v>543</v>
      </c>
      <c r="I1489" s="3">
        <v>0</v>
      </c>
      <c r="J1489" s="3">
        <v>0</v>
      </c>
      <c r="K1489" s="3">
        <v>0</v>
      </c>
      <c r="L1489" s="19">
        <v>0</v>
      </c>
      <c r="M1489" s="3" t="s">
        <v>293</v>
      </c>
    </row>
    <row r="1490" spans="1:13" ht="12.75">
      <c r="A1490" s="42">
        <v>43661</v>
      </c>
      <c r="B1490" s="3" t="s">
        <v>278</v>
      </c>
      <c r="C1490" s="3">
        <v>4500</v>
      </c>
      <c r="D1490" s="3" t="s">
        <v>80</v>
      </c>
      <c r="E1490" s="3">
        <v>122</v>
      </c>
      <c r="F1490" s="3">
        <v>121.2</v>
      </c>
      <c r="G1490" s="3">
        <v>120.6</v>
      </c>
      <c r="H1490" s="3">
        <v>119.8</v>
      </c>
      <c r="I1490" s="3">
        <v>0</v>
      </c>
      <c r="J1490" s="3">
        <v>0</v>
      </c>
      <c r="K1490" s="3">
        <v>0</v>
      </c>
      <c r="L1490" s="19">
        <v>0</v>
      </c>
      <c r="M1490" s="3" t="s">
        <v>293</v>
      </c>
    </row>
    <row r="1491" spans="1:13" ht="12.75">
      <c r="A1491" s="42">
        <v>43661</v>
      </c>
      <c r="B1491" s="3" t="s">
        <v>157</v>
      </c>
      <c r="C1491" s="3">
        <v>2200</v>
      </c>
      <c r="D1491" s="3" t="s">
        <v>11</v>
      </c>
      <c r="E1491" s="3">
        <v>99</v>
      </c>
      <c r="F1491" s="3">
        <v>100.5</v>
      </c>
      <c r="G1491" s="3">
        <v>102</v>
      </c>
      <c r="H1491" s="3">
        <v>104</v>
      </c>
      <c r="I1491" s="3">
        <v>0</v>
      </c>
      <c r="J1491" s="3">
        <v>0</v>
      </c>
      <c r="K1491" s="3">
        <v>0</v>
      </c>
      <c r="L1491" s="19">
        <v>-2640</v>
      </c>
      <c r="M1491" s="3" t="s">
        <v>291</v>
      </c>
    </row>
    <row r="1492" spans="1:13" ht="12.75">
      <c r="A1492" s="42">
        <v>43658</v>
      </c>
      <c r="B1492" s="3" t="s">
        <v>321</v>
      </c>
      <c r="C1492" s="3">
        <v>4800</v>
      </c>
      <c r="D1492" s="3" t="s">
        <v>11</v>
      </c>
      <c r="E1492" s="3">
        <v>130</v>
      </c>
      <c r="F1492" s="3">
        <v>130.80000000000001</v>
      </c>
      <c r="G1492" s="3">
        <v>131.6</v>
      </c>
      <c r="H1492" s="3">
        <v>132.4</v>
      </c>
      <c r="I1492" s="3">
        <v>3840</v>
      </c>
      <c r="J1492" s="3">
        <v>0</v>
      </c>
      <c r="K1492" s="3">
        <v>0</v>
      </c>
      <c r="L1492" s="19">
        <v>3840</v>
      </c>
      <c r="M1492" s="3" t="s">
        <v>313</v>
      </c>
    </row>
    <row r="1493" spans="1:13" ht="12.75">
      <c r="A1493" s="42">
        <v>43658</v>
      </c>
      <c r="B1493" s="3" t="s">
        <v>314</v>
      </c>
      <c r="C1493" s="3">
        <v>1300</v>
      </c>
      <c r="D1493" s="3" t="s">
        <v>11</v>
      </c>
      <c r="E1493" s="3">
        <v>350</v>
      </c>
      <c r="F1493" s="3">
        <v>355</v>
      </c>
      <c r="G1493" s="3">
        <v>360</v>
      </c>
      <c r="H1493" s="3">
        <v>0</v>
      </c>
      <c r="I1493" s="3">
        <v>0</v>
      </c>
      <c r="J1493" s="3">
        <v>0</v>
      </c>
      <c r="K1493" s="3">
        <v>0</v>
      </c>
      <c r="L1493" s="19">
        <v>0</v>
      </c>
      <c r="M1493" s="3" t="s">
        <v>293</v>
      </c>
    </row>
    <row r="1494" spans="1:13" ht="12.75">
      <c r="A1494" s="42">
        <v>43658</v>
      </c>
      <c r="B1494" s="3" t="s">
        <v>178</v>
      </c>
      <c r="C1494" s="3">
        <v>1100</v>
      </c>
      <c r="D1494" s="3" t="s">
        <v>11</v>
      </c>
      <c r="E1494" s="3">
        <v>406</v>
      </c>
      <c r="F1494" s="3">
        <v>409</v>
      </c>
      <c r="G1494" s="3">
        <v>412</v>
      </c>
      <c r="H1494" s="3">
        <v>415</v>
      </c>
      <c r="I1494" s="3">
        <v>0</v>
      </c>
      <c r="J1494" s="3">
        <v>0</v>
      </c>
      <c r="K1494" s="3">
        <v>0</v>
      </c>
      <c r="L1494" s="19">
        <v>0</v>
      </c>
      <c r="M1494" s="3" t="s">
        <v>338</v>
      </c>
    </row>
    <row r="1495" spans="1:13" ht="12.75">
      <c r="A1495" s="42">
        <v>43658</v>
      </c>
      <c r="B1495" s="3" t="s">
        <v>10</v>
      </c>
      <c r="C1495" s="3">
        <v>1000</v>
      </c>
      <c r="D1495" s="3" t="s">
        <v>11</v>
      </c>
      <c r="E1495" s="3">
        <v>557</v>
      </c>
      <c r="F1495" s="3">
        <v>560</v>
      </c>
      <c r="G1495" s="3">
        <v>563</v>
      </c>
      <c r="H1495" s="3">
        <v>566</v>
      </c>
      <c r="I1495" s="3">
        <v>0</v>
      </c>
      <c r="J1495" s="3">
        <v>0</v>
      </c>
      <c r="K1495" s="3">
        <v>0</v>
      </c>
      <c r="L1495" s="19">
        <v>-5000</v>
      </c>
      <c r="M1495" s="3" t="s">
        <v>291</v>
      </c>
    </row>
    <row r="1496" spans="1:13" ht="12.75">
      <c r="A1496" s="42">
        <v>43657</v>
      </c>
      <c r="B1496" s="3" t="s">
        <v>314</v>
      </c>
      <c r="C1496" s="3">
        <v>1300</v>
      </c>
      <c r="D1496" s="3" t="s">
        <v>11</v>
      </c>
      <c r="E1496" s="3">
        <v>334</v>
      </c>
      <c r="F1496" s="3">
        <v>337</v>
      </c>
      <c r="G1496" s="3">
        <v>340</v>
      </c>
      <c r="H1496" s="3">
        <v>343</v>
      </c>
      <c r="I1496" s="3">
        <v>3900</v>
      </c>
      <c r="J1496" s="3">
        <v>3900</v>
      </c>
      <c r="K1496" s="3">
        <v>3900</v>
      </c>
      <c r="L1496" s="19">
        <v>11700</v>
      </c>
      <c r="M1496" s="3" t="s">
        <v>290</v>
      </c>
    </row>
    <row r="1497" spans="1:13" ht="12.75">
      <c r="A1497" s="42">
        <v>43657</v>
      </c>
      <c r="B1497" s="3" t="s">
        <v>162</v>
      </c>
      <c r="C1497" s="3">
        <v>3750</v>
      </c>
      <c r="D1497" s="3" t="s">
        <v>11</v>
      </c>
      <c r="E1497" s="3">
        <v>153</v>
      </c>
      <c r="F1497" s="3">
        <v>154</v>
      </c>
      <c r="G1497" s="3">
        <v>155</v>
      </c>
      <c r="H1497" s="3">
        <v>156</v>
      </c>
      <c r="I1497" s="3">
        <v>3750</v>
      </c>
      <c r="J1497" s="3">
        <v>0</v>
      </c>
      <c r="K1497" s="3">
        <v>0</v>
      </c>
      <c r="L1497" s="19">
        <v>3750</v>
      </c>
      <c r="M1497" s="3" t="s">
        <v>313</v>
      </c>
    </row>
    <row r="1498" spans="1:13" ht="12.75">
      <c r="A1498" s="42">
        <v>43656</v>
      </c>
      <c r="B1498" s="3" t="s">
        <v>286</v>
      </c>
      <c r="C1498" s="3">
        <v>1630</v>
      </c>
      <c r="D1498" s="3" t="s">
        <v>11</v>
      </c>
      <c r="E1498" s="3">
        <v>400</v>
      </c>
      <c r="F1498" s="3">
        <v>1650</v>
      </c>
      <c r="G1498" s="3">
        <v>1690</v>
      </c>
      <c r="H1498" s="3">
        <v>0</v>
      </c>
      <c r="I1498" s="3">
        <v>0</v>
      </c>
      <c r="J1498" s="3">
        <v>0</v>
      </c>
      <c r="K1498" s="3">
        <v>0</v>
      </c>
      <c r="L1498" s="19">
        <v>0</v>
      </c>
      <c r="M1498" s="3" t="s">
        <v>293</v>
      </c>
    </row>
    <row r="1499" spans="1:13" ht="12.75">
      <c r="A1499" s="42">
        <v>43656</v>
      </c>
      <c r="B1499" s="3" t="s">
        <v>178</v>
      </c>
      <c r="C1499" s="3">
        <v>1100</v>
      </c>
      <c r="D1499" s="3" t="s">
        <v>11</v>
      </c>
      <c r="E1499" s="3">
        <v>391</v>
      </c>
      <c r="F1499" s="3">
        <v>394</v>
      </c>
      <c r="G1499" s="3">
        <v>397</v>
      </c>
      <c r="H1499" s="3">
        <v>400</v>
      </c>
      <c r="I1499" s="3">
        <v>3300</v>
      </c>
      <c r="J1499" s="3">
        <v>3300</v>
      </c>
      <c r="K1499" s="3">
        <v>0</v>
      </c>
      <c r="L1499" s="19">
        <v>6600</v>
      </c>
      <c r="M1499" s="3" t="s">
        <v>292</v>
      </c>
    </row>
    <row r="1500" spans="1:13" ht="12.75">
      <c r="A1500" s="42">
        <v>43656</v>
      </c>
      <c r="B1500" s="3" t="s">
        <v>198</v>
      </c>
      <c r="C1500" s="3">
        <v>3000</v>
      </c>
      <c r="D1500" s="3" t="s">
        <v>11</v>
      </c>
      <c r="E1500" s="3">
        <v>247</v>
      </c>
      <c r="F1500" s="3">
        <v>248</v>
      </c>
      <c r="G1500" s="3">
        <v>249</v>
      </c>
      <c r="H1500" s="3">
        <v>250</v>
      </c>
      <c r="I1500" s="3">
        <v>0</v>
      </c>
      <c r="J1500" s="3">
        <v>0</v>
      </c>
      <c r="K1500" s="3">
        <v>0</v>
      </c>
      <c r="L1500" s="19">
        <v>-4500</v>
      </c>
      <c r="M1500" s="3" t="s">
        <v>291</v>
      </c>
    </row>
    <row r="1501" spans="1:13" ht="12.75">
      <c r="A1501" s="42">
        <v>43656</v>
      </c>
      <c r="B1501" s="3" t="s">
        <v>216</v>
      </c>
      <c r="C1501" s="3">
        <v>1250</v>
      </c>
      <c r="D1501" s="3" t="s">
        <v>11</v>
      </c>
      <c r="E1501" s="3">
        <v>409</v>
      </c>
      <c r="F1501" s="3">
        <v>412</v>
      </c>
      <c r="G1501" s="3">
        <v>415</v>
      </c>
      <c r="H1501" s="3">
        <v>420</v>
      </c>
      <c r="I1501" s="3">
        <v>1250</v>
      </c>
      <c r="J1501" s="3">
        <v>0</v>
      </c>
      <c r="K1501" s="3">
        <v>0</v>
      </c>
      <c r="L1501" s="19">
        <v>1250</v>
      </c>
      <c r="M1501" s="3" t="s">
        <v>337</v>
      </c>
    </row>
    <row r="1502" spans="1:13" ht="12.75">
      <c r="A1502" s="42">
        <v>43656</v>
      </c>
      <c r="B1502" s="3" t="s">
        <v>314</v>
      </c>
      <c r="C1502" s="3">
        <v>1300</v>
      </c>
      <c r="D1502" s="3" t="s">
        <v>11</v>
      </c>
      <c r="E1502" s="3">
        <v>335</v>
      </c>
      <c r="F1502" s="3">
        <v>337</v>
      </c>
      <c r="G1502" s="3">
        <v>340</v>
      </c>
      <c r="H1502" s="3">
        <v>343</v>
      </c>
      <c r="I1502" s="3">
        <v>2600</v>
      </c>
      <c r="J1502" s="3">
        <v>0</v>
      </c>
      <c r="K1502" s="3">
        <v>0</v>
      </c>
      <c r="L1502" s="19">
        <v>2600</v>
      </c>
      <c r="M1502" s="3" t="s">
        <v>313</v>
      </c>
    </row>
    <row r="1503" spans="1:13" ht="12.75">
      <c r="A1503" s="42">
        <v>43655</v>
      </c>
      <c r="B1503" s="3" t="s">
        <v>178</v>
      </c>
      <c r="C1503" s="3">
        <v>1100</v>
      </c>
      <c r="D1503" s="3" t="s">
        <v>11</v>
      </c>
      <c r="E1503" s="3">
        <v>373</v>
      </c>
      <c r="F1503" s="3">
        <v>376</v>
      </c>
      <c r="G1503" s="3">
        <v>379</v>
      </c>
      <c r="H1503" s="3">
        <v>382</v>
      </c>
      <c r="I1503" s="3">
        <v>3300</v>
      </c>
      <c r="J1503" s="3">
        <v>3300</v>
      </c>
      <c r="K1503" s="3">
        <v>3300</v>
      </c>
      <c r="L1503" s="19">
        <v>9900</v>
      </c>
      <c r="M1503" s="3" t="s">
        <v>290</v>
      </c>
    </row>
    <row r="1504" spans="1:13" ht="12.75">
      <c r="A1504" s="42">
        <v>43655</v>
      </c>
      <c r="B1504" s="3" t="s">
        <v>162</v>
      </c>
      <c r="C1504" s="3">
        <v>3750</v>
      </c>
      <c r="D1504" s="3" t="s">
        <v>11</v>
      </c>
      <c r="E1504" s="3">
        <v>154</v>
      </c>
      <c r="F1504" s="3">
        <v>155</v>
      </c>
      <c r="G1504" s="3">
        <v>156</v>
      </c>
      <c r="H1504" s="3">
        <v>157</v>
      </c>
      <c r="I1504" s="3">
        <v>0</v>
      </c>
      <c r="J1504" s="3">
        <v>0</v>
      </c>
      <c r="K1504" s="3">
        <v>0</v>
      </c>
      <c r="L1504" s="19">
        <v>-5625</v>
      </c>
      <c r="M1504" s="3" t="s">
        <v>291</v>
      </c>
    </row>
    <row r="1505" spans="1:13" ht="12.75">
      <c r="A1505" s="42">
        <v>43655</v>
      </c>
      <c r="B1505" s="3" t="s">
        <v>10</v>
      </c>
      <c r="C1505" s="3">
        <v>1000</v>
      </c>
      <c r="D1505" s="3" t="s">
        <v>11</v>
      </c>
      <c r="E1505" s="3">
        <v>547</v>
      </c>
      <c r="F1505" s="3">
        <v>550</v>
      </c>
      <c r="G1505" s="3">
        <v>553</v>
      </c>
      <c r="H1505" s="3">
        <v>556</v>
      </c>
      <c r="I1505" s="3">
        <v>3000</v>
      </c>
      <c r="J1505" s="3">
        <v>3000</v>
      </c>
      <c r="K1505" s="3">
        <v>0</v>
      </c>
      <c r="L1505" s="19">
        <v>6000</v>
      </c>
      <c r="M1505" s="3" t="s">
        <v>292</v>
      </c>
    </row>
    <row r="1506" spans="1:13" ht="12.75">
      <c r="A1506" s="42">
        <v>43655</v>
      </c>
      <c r="B1506" s="3" t="s">
        <v>19</v>
      </c>
      <c r="C1506" s="3">
        <v>1061</v>
      </c>
      <c r="D1506" s="3" t="s">
        <v>11</v>
      </c>
      <c r="E1506" s="3">
        <v>472</v>
      </c>
      <c r="F1506" s="3">
        <v>475</v>
      </c>
      <c r="G1506" s="3">
        <v>478</v>
      </c>
      <c r="H1506" s="3">
        <v>481</v>
      </c>
      <c r="I1506" s="3">
        <v>0</v>
      </c>
      <c r="J1506" s="3">
        <v>0</v>
      </c>
      <c r="K1506" s="3">
        <v>0</v>
      </c>
      <c r="L1506" s="19">
        <v>-5305</v>
      </c>
      <c r="M1506" s="3" t="s">
        <v>291</v>
      </c>
    </row>
    <row r="1507" spans="1:13" ht="12.75">
      <c r="A1507" s="42">
        <v>43654</v>
      </c>
      <c r="B1507" s="3" t="s">
        <v>125</v>
      </c>
      <c r="C1507" s="3">
        <v>2000</v>
      </c>
      <c r="D1507" s="3" t="s">
        <v>11</v>
      </c>
      <c r="E1507" s="3">
        <v>265</v>
      </c>
      <c r="F1507" s="3">
        <v>266.5</v>
      </c>
      <c r="G1507" s="3">
        <v>268</v>
      </c>
      <c r="H1507" s="3">
        <v>270</v>
      </c>
      <c r="I1507" s="3">
        <v>0</v>
      </c>
      <c r="J1507" s="3">
        <v>0</v>
      </c>
      <c r="K1507" s="3">
        <v>0</v>
      </c>
      <c r="L1507" s="19">
        <v>-5000</v>
      </c>
      <c r="M1507" s="3" t="s">
        <v>291</v>
      </c>
    </row>
    <row r="1508" spans="1:13" ht="12.75">
      <c r="A1508" s="42">
        <v>43654</v>
      </c>
      <c r="B1508" s="3" t="s">
        <v>314</v>
      </c>
      <c r="C1508" s="3">
        <v>1300</v>
      </c>
      <c r="D1508" s="3" t="s">
        <v>11</v>
      </c>
      <c r="E1508" s="3">
        <v>345</v>
      </c>
      <c r="F1508" s="3">
        <v>347.5</v>
      </c>
      <c r="G1508" s="3">
        <v>350</v>
      </c>
      <c r="H1508" s="3">
        <v>353</v>
      </c>
      <c r="I1508" s="3">
        <v>0</v>
      </c>
      <c r="J1508" s="3">
        <v>0</v>
      </c>
      <c r="K1508" s="3">
        <v>0</v>
      </c>
      <c r="L1508" s="19">
        <v>-5200</v>
      </c>
      <c r="M1508" s="3" t="s">
        <v>291</v>
      </c>
    </row>
    <row r="1509" spans="1:13" ht="12.75">
      <c r="A1509" s="42">
        <v>43651</v>
      </c>
      <c r="B1509" s="3" t="s">
        <v>336</v>
      </c>
      <c r="C1509" s="3">
        <v>2100</v>
      </c>
      <c r="D1509" s="3" t="s">
        <v>11</v>
      </c>
      <c r="E1509" s="3">
        <v>270</v>
      </c>
      <c r="F1509" s="3">
        <v>272</v>
      </c>
      <c r="G1509" s="3">
        <v>274</v>
      </c>
      <c r="H1509" s="3">
        <v>276</v>
      </c>
      <c r="I1509" s="3">
        <v>0</v>
      </c>
      <c r="J1509" s="3">
        <v>0</v>
      </c>
      <c r="K1509" s="3">
        <v>0</v>
      </c>
      <c r="L1509" s="19">
        <v>-4830</v>
      </c>
      <c r="M1509" s="3" t="s">
        <v>291</v>
      </c>
    </row>
    <row r="1510" spans="1:13" ht="12.75">
      <c r="A1510" s="42">
        <v>43651</v>
      </c>
      <c r="B1510" s="3" t="s">
        <v>14</v>
      </c>
      <c r="C1510" s="3">
        <v>2100</v>
      </c>
      <c r="D1510" s="3" t="s">
        <v>80</v>
      </c>
      <c r="E1510" s="3">
        <v>282.60000000000002</v>
      </c>
      <c r="F1510" s="3">
        <v>280.60000000000002</v>
      </c>
      <c r="G1510" s="3">
        <v>278.60000000000002</v>
      </c>
      <c r="H1510" s="3">
        <v>276.60000000000002</v>
      </c>
      <c r="I1510" s="3">
        <v>4200</v>
      </c>
      <c r="J1510" s="3">
        <v>4200</v>
      </c>
      <c r="K1510" s="3">
        <v>4200</v>
      </c>
      <c r="L1510" s="19">
        <v>12600</v>
      </c>
      <c r="M1510" s="3" t="s">
        <v>290</v>
      </c>
    </row>
    <row r="1511" spans="1:13" ht="12.75">
      <c r="A1511" s="42">
        <v>43651</v>
      </c>
      <c r="B1511" s="3" t="s">
        <v>16</v>
      </c>
      <c r="C1511" s="3">
        <v>3000</v>
      </c>
      <c r="D1511" s="3" t="s">
        <v>80</v>
      </c>
      <c r="E1511" s="3">
        <v>165</v>
      </c>
      <c r="F1511" s="3">
        <v>164</v>
      </c>
      <c r="G1511" s="3">
        <v>163</v>
      </c>
      <c r="H1511" s="3">
        <v>162</v>
      </c>
      <c r="I1511" s="3">
        <v>3000</v>
      </c>
      <c r="J1511" s="3">
        <v>3000</v>
      </c>
      <c r="K1511" s="3">
        <v>3000</v>
      </c>
      <c r="L1511" s="19">
        <v>9000</v>
      </c>
      <c r="M1511" s="3" t="s">
        <v>290</v>
      </c>
    </row>
    <row r="1512" spans="1:13" ht="12.75">
      <c r="A1512" s="42">
        <v>43651</v>
      </c>
      <c r="B1512" s="3" t="s">
        <v>240</v>
      </c>
      <c r="C1512" s="3">
        <v>5334</v>
      </c>
      <c r="D1512" s="3" t="s">
        <v>80</v>
      </c>
      <c r="E1512" s="3">
        <v>308.5</v>
      </c>
      <c r="F1512" s="3">
        <v>307</v>
      </c>
      <c r="G1512" s="3">
        <v>305.5</v>
      </c>
      <c r="H1512" s="3">
        <v>304</v>
      </c>
      <c r="I1512" s="3">
        <v>8001</v>
      </c>
      <c r="J1512" s="3">
        <v>8001</v>
      </c>
      <c r="K1512" s="3">
        <v>8001</v>
      </c>
      <c r="L1512" s="19">
        <v>24003</v>
      </c>
      <c r="M1512" s="3" t="s">
        <v>290</v>
      </c>
    </row>
    <row r="1513" spans="1:13" ht="12.75">
      <c r="A1513" s="42">
        <v>43650</v>
      </c>
      <c r="B1513" s="3" t="s">
        <v>240</v>
      </c>
      <c r="C1513" s="3">
        <v>2667</v>
      </c>
      <c r="D1513" s="3" t="s">
        <v>11</v>
      </c>
      <c r="E1513" s="3">
        <v>308</v>
      </c>
      <c r="F1513" s="3">
        <v>309.5</v>
      </c>
      <c r="G1513" s="3">
        <v>311</v>
      </c>
      <c r="H1513" s="3">
        <v>312.5</v>
      </c>
      <c r="I1513" s="3">
        <v>4000.5</v>
      </c>
      <c r="J1513" s="3">
        <v>0</v>
      </c>
      <c r="K1513" s="3">
        <v>0</v>
      </c>
      <c r="L1513" s="19">
        <v>4000.5</v>
      </c>
      <c r="M1513" s="3" t="s">
        <v>313</v>
      </c>
    </row>
    <row r="1514" spans="1:13" ht="12.75">
      <c r="A1514" s="42">
        <v>43649</v>
      </c>
      <c r="B1514" s="3" t="s">
        <v>189</v>
      </c>
      <c r="C1514" s="3">
        <v>700</v>
      </c>
      <c r="D1514" s="3" t="s">
        <v>11</v>
      </c>
      <c r="E1514" s="3">
        <v>1385</v>
      </c>
      <c r="F1514" s="3">
        <v>1389</v>
      </c>
      <c r="G1514" s="3">
        <v>1393</v>
      </c>
      <c r="H1514" s="3">
        <v>1397</v>
      </c>
      <c r="I1514" s="3">
        <v>2800</v>
      </c>
      <c r="J1514" s="3">
        <v>2800</v>
      </c>
      <c r="K1514" s="3">
        <v>2800</v>
      </c>
      <c r="L1514" s="19">
        <v>8400</v>
      </c>
      <c r="M1514" s="3" t="s">
        <v>290</v>
      </c>
    </row>
    <row r="1515" spans="1:13" ht="12.75">
      <c r="A1515" s="42">
        <v>43649</v>
      </c>
      <c r="B1515" s="3" t="s">
        <v>329</v>
      </c>
      <c r="C1515" s="3">
        <v>600</v>
      </c>
      <c r="D1515" s="3" t="s">
        <v>11</v>
      </c>
      <c r="E1515" s="3">
        <v>1373</v>
      </c>
      <c r="F1515" s="3">
        <v>1378</v>
      </c>
      <c r="G1515" s="3">
        <v>1383</v>
      </c>
      <c r="H1515" s="3">
        <v>1388</v>
      </c>
      <c r="I1515" s="3">
        <v>3000</v>
      </c>
      <c r="J1515" s="3">
        <v>0</v>
      </c>
      <c r="K1515" s="3">
        <v>0</v>
      </c>
      <c r="L1515" s="19">
        <v>3000</v>
      </c>
      <c r="M1515" s="3" t="s">
        <v>313</v>
      </c>
    </row>
    <row r="1516" spans="1:13" ht="12.75">
      <c r="A1516" s="42">
        <v>43649</v>
      </c>
      <c r="B1516" s="3" t="s">
        <v>269</v>
      </c>
      <c r="C1516" s="3">
        <v>600</v>
      </c>
      <c r="D1516" s="3" t="s">
        <v>11</v>
      </c>
      <c r="E1516" s="3">
        <v>1085</v>
      </c>
      <c r="F1516" s="3">
        <v>1090</v>
      </c>
      <c r="G1516" s="3">
        <v>1095</v>
      </c>
      <c r="H1516" s="3">
        <v>1100</v>
      </c>
      <c r="I1516" s="3">
        <v>3000</v>
      </c>
      <c r="J1516" s="3">
        <v>3000</v>
      </c>
      <c r="K1516" s="3">
        <v>0</v>
      </c>
      <c r="L1516" s="19">
        <v>6000</v>
      </c>
      <c r="M1516" s="3" t="s">
        <v>313</v>
      </c>
    </row>
    <row r="1517" spans="1:13" ht="12.75">
      <c r="A1517" s="42">
        <v>43648</v>
      </c>
      <c r="B1517" s="3" t="s">
        <v>169</v>
      </c>
      <c r="C1517" s="3">
        <v>800</v>
      </c>
      <c r="D1517" s="3" t="s">
        <v>11</v>
      </c>
      <c r="E1517" s="3">
        <v>641</v>
      </c>
      <c r="F1517" s="3">
        <v>645</v>
      </c>
      <c r="G1517" s="3">
        <v>649</v>
      </c>
      <c r="H1517" s="3">
        <v>653</v>
      </c>
      <c r="I1517" s="3">
        <v>0</v>
      </c>
      <c r="J1517" s="3">
        <v>0</v>
      </c>
      <c r="K1517" s="3">
        <v>0</v>
      </c>
      <c r="L1517" s="19">
        <v>0</v>
      </c>
      <c r="M1517" s="3" t="s">
        <v>293</v>
      </c>
    </row>
    <row r="1518" spans="1:13" ht="12.75">
      <c r="A1518" s="42">
        <v>43648</v>
      </c>
      <c r="B1518" s="3" t="s">
        <v>335</v>
      </c>
      <c r="C1518" s="3">
        <v>2200</v>
      </c>
      <c r="D1518" s="3" t="s">
        <v>11</v>
      </c>
      <c r="E1518" s="3">
        <v>103</v>
      </c>
      <c r="F1518" s="3">
        <v>106</v>
      </c>
      <c r="G1518" s="3">
        <v>109</v>
      </c>
      <c r="H1518" s="3">
        <v>0</v>
      </c>
      <c r="I1518" s="3">
        <v>6600</v>
      </c>
      <c r="J1518" s="3">
        <v>0</v>
      </c>
      <c r="K1518" s="3">
        <v>0</v>
      </c>
      <c r="L1518" s="19">
        <v>0</v>
      </c>
      <c r="M1518" s="3" t="s">
        <v>313</v>
      </c>
    </row>
    <row r="1519" spans="1:13" ht="12.75">
      <c r="A1519" s="42">
        <v>43648</v>
      </c>
      <c r="B1519" s="3" t="s">
        <v>316</v>
      </c>
      <c r="C1519" s="3">
        <v>900</v>
      </c>
      <c r="D1519" s="3" t="s">
        <v>11</v>
      </c>
      <c r="E1519" s="3">
        <v>653</v>
      </c>
      <c r="F1519" s="3">
        <v>656</v>
      </c>
      <c r="G1519" s="3">
        <v>659</v>
      </c>
      <c r="H1519" s="3">
        <v>662</v>
      </c>
      <c r="I1519" s="3">
        <v>2700</v>
      </c>
      <c r="J1519" s="3">
        <v>0</v>
      </c>
      <c r="K1519" s="3">
        <v>0</v>
      </c>
      <c r="L1519" s="19">
        <v>2700</v>
      </c>
      <c r="M1519" s="3" t="s">
        <v>313</v>
      </c>
    </row>
    <row r="1520" spans="1:13" ht="12.75">
      <c r="A1520" s="42">
        <v>43648</v>
      </c>
      <c r="B1520" s="3" t="s">
        <v>314</v>
      </c>
      <c r="C1520" s="3">
        <v>1300</v>
      </c>
      <c r="D1520" s="3" t="s">
        <v>11</v>
      </c>
      <c r="E1520" s="3">
        <v>356</v>
      </c>
      <c r="F1520" s="3">
        <v>359</v>
      </c>
      <c r="G1520" s="3">
        <v>362</v>
      </c>
      <c r="H1520" s="3">
        <v>365</v>
      </c>
      <c r="I1520" s="3">
        <v>3900</v>
      </c>
      <c r="J1520" s="3">
        <v>0</v>
      </c>
      <c r="K1520" s="3">
        <v>0</v>
      </c>
      <c r="L1520" s="19">
        <v>3900</v>
      </c>
      <c r="M1520" s="3" t="s">
        <v>313</v>
      </c>
    </row>
    <row r="1521" spans="1:13" ht="12.75">
      <c r="A1521" s="42">
        <v>43647</v>
      </c>
      <c r="B1521" s="3" t="s">
        <v>169</v>
      </c>
      <c r="C1521" s="3">
        <v>800</v>
      </c>
      <c r="D1521" s="3" t="s">
        <v>11</v>
      </c>
      <c r="E1521" s="3">
        <v>630</v>
      </c>
      <c r="F1521" s="3">
        <v>634</v>
      </c>
      <c r="G1521" s="3">
        <v>638</v>
      </c>
      <c r="H1521" s="3">
        <v>642</v>
      </c>
      <c r="I1521" s="3">
        <v>0</v>
      </c>
      <c r="J1521" s="3">
        <v>0</v>
      </c>
      <c r="K1521" s="3">
        <v>0</v>
      </c>
      <c r="L1521" s="19">
        <v>0</v>
      </c>
      <c r="M1521" s="3" t="s">
        <v>294</v>
      </c>
    </row>
    <row r="1522" spans="1:13" ht="12.75">
      <c r="A1522" s="42">
        <v>43647</v>
      </c>
      <c r="B1522" s="3" t="s">
        <v>16</v>
      </c>
      <c r="C1522" s="3">
        <v>3000</v>
      </c>
      <c r="D1522" s="3" t="s">
        <v>11</v>
      </c>
      <c r="E1522" s="3">
        <v>168</v>
      </c>
      <c r="F1522" s="3">
        <v>169</v>
      </c>
      <c r="G1522" s="3">
        <v>170</v>
      </c>
      <c r="H1522" s="3">
        <v>171</v>
      </c>
      <c r="I1522" s="3">
        <v>3000</v>
      </c>
      <c r="J1522" s="3">
        <v>3000</v>
      </c>
      <c r="K1522" s="3">
        <v>0</v>
      </c>
      <c r="L1522" s="19">
        <v>6000</v>
      </c>
      <c r="M1522" s="3" t="s">
        <v>292</v>
      </c>
    </row>
    <row r="1523" spans="1:13" ht="12.75">
      <c r="A1523" s="42">
        <v>43647</v>
      </c>
      <c r="B1523" s="3" t="s">
        <v>19</v>
      </c>
      <c r="C1523" s="3">
        <v>1061</v>
      </c>
      <c r="D1523" s="3" t="s">
        <v>11</v>
      </c>
      <c r="E1523" s="3">
        <v>500</v>
      </c>
      <c r="F1523" s="3">
        <v>503</v>
      </c>
      <c r="G1523" s="3">
        <v>506</v>
      </c>
      <c r="H1523" s="3">
        <v>0</v>
      </c>
      <c r="I1523" s="3">
        <v>0</v>
      </c>
      <c r="J1523" s="3">
        <v>0</v>
      </c>
      <c r="K1523" s="3">
        <v>0</v>
      </c>
      <c r="L1523" s="19">
        <v>0</v>
      </c>
      <c r="M1523" s="3" t="s">
        <v>294</v>
      </c>
    </row>
    <row r="1524" spans="1:13" ht="12.75">
      <c r="A1524" s="42">
        <v>43644</v>
      </c>
      <c r="B1524" s="3" t="s">
        <v>125</v>
      </c>
      <c r="C1524" s="3">
        <v>2000</v>
      </c>
      <c r="D1524" s="3" t="s">
        <v>80</v>
      </c>
      <c r="E1524" s="3">
        <v>270</v>
      </c>
      <c r="F1524" s="3">
        <v>268</v>
      </c>
      <c r="G1524" s="3">
        <v>266</v>
      </c>
      <c r="H1524" s="3">
        <v>264</v>
      </c>
      <c r="I1524" s="3">
        <v>4000</v>
      </c>
      <c r="J1524" s="3">
        <v>0</v>
      </c>
      <c r="K1524" s="3">
        <v>0</v>
      </c>
      <c r="L1524" s="19">
        <v>4000</v>
      </c>
      <c r="M1524" s="3" t="s">
        <v>289</v>
      </c>
    </row>
    <row r="1525" spans="1:13" ht="12.75">
      <c r="A1525" s="42">
        <v>43644</v>
      </c>
      <c r="B1525" s="3" t="s">
        <v>157</v>
      </c>
      <c r="C1525" s="3">
        <v>2200</v>
      </c>
      <c r="D1525" s="3" t="s">
        <v>80</v>
      </c>
      <c r="E1525" s="3">
        <v>109</v>
      </c>
      <c r="F1525" s="3">
        <v>107</v>
      </c>
      <c r="G1525" s="3">
        <v>105</v>
      </c>
      <c r="H1525" s="3">
        <v>103</v>
      </c>
      <c r="I1525" s="3">
        <v>0</v>
      </c>
      <c r="J1525" s="3">
        <v>0</v>
      </c>
      <c r="K1525" s="3">
        <v>0</v>
      </c>
      <c r="L1525" s="19">
        <v>0</v>
      </c>
      <c r="M1525" s="3" t="s">
        <v>293</v>
      </c>
    </row>
    <row r="1526" spans="1:13" ht="12.75">
      <c r="A1526" s="42">
        <v>43644</v>
      </c>
      <c r="B1526" s="3" t="s">
        <v>115</v>
      </c>
      <c r="C1526" s="3">
        <v>1200</v>
      </c>
      <c r="D1526" s="3" t="s">
        <v>11</v>
      </c>
      <c r="E1526" s="3">
        <v>702</v>
      </c>
      <c r="F1526" s="3">
        <v>705</v>
      </c>
      <c r="G1526" s="3">
        <v>708</v>
      </c>
      <c r="H1526" s="3">
        <v>711</v>
      </c>
      <c r="I1526" s="3">
        <v>0</v>
      </c>
      <c r="J1526" s="3">
        <v>0</v>
      </c>
      <c r="K1526" s="3">
        <v>0</v>
      </c>
      <c r="L1526" s="19">
        <v>-6000</v>
      </c>
      <c r="M1526" s="3" t="s">
        <v>291</v>
      </c>
    </row>
    <row r="1527" spans="1:13" ht="12.75">
      <c r="A1527" s="42">
        <v>43644</v>
      </c>
      <c r="B1527" s="3" t="s">
        <v>178</v>
      </c>
      <c r="C1527" s="3">
        <v>1100</v>
      </c>
      <c r="D1527" s="3" t="s">
        <v>11</v>
      </c>
      <c r="E1527" s="3">
        <v>411</v>
      </c>
      <c r="F1527" s="3">
        <v>414</v>
      </c>
      <c r="G1527" s="3">
        <v>417</v>
      </c>
      <c r="H1527" s="3">
        <v>420</v>
      </c>
      <c r="I1527" s="3">
        <v>0</v>
      </c>
      <c r="J1527" s="3">
        <v>0</v>
      </c>
      <c r="K1527" s="3">
        <v>0</v>
      </c>
      <c r="L1527" s="19">
        <v>-5500</v>
      </c>
      <c r="M1527" s="3" t="s">
        <v>291</v>
      </c>
    </row>
    <row r="1528" spans="1:13" ht="12.75">
      <c r="A1528" s="42">
        <v>43643</v>
      </c>
      <c r="B1528" s="3" t="s">
        <v>169</v>
      </c>
      <c r="C1528" s="3">
        <v>800</v>
      </c>
      <c r="D1528" s="3" t="s">
        <v>11</v>
      </c>
      <c r="E1528" s="3">
        <v>624</v>
      </c>
      <c r="F1528" s="3">
        <v>630</v>
      </c>
      <c r="G1528" s="3">
        <v>636</v>
      </c>
      <c r="H1528" s="3">
        <v>642</v>
      </c>
      <c r="I1528" s="3">
        <v>4800</v>
      </c>
      <c r="J1528" s="3">
        <v>4800</v>
      </c>
      <c r="K1528" s="3">
        <v>4800</v>
      </c>
      <c r="L1528" s="19">
        <v>14400</v>
      </c>
      <c r="M1528" s="3" t="s">
        <v>290</v>
      </c>
    </row>
    <row r="1529" spans="1:13" ht="12.75">
      <c r="A1529" s="42">
        <v>43643</v>
      </c>
      <c r="B1529" s="3" t="s">
        <v>170</v>
      </c>
      <c r="C1529" s="3">
        <v>3300</v>
      </c>
      <c r="D1529" s="3" t="s">
        <v>11</v>
      </c>
      <c r="E1529" s="3">
        <v>121</v>
      </c>
      <c r="F1529" s="3">
        <v>122</v>
      </c>
      <c r="G1529" s="3">
        <v>123</v>
      </c>
      <c r="H1529" s="3">
        <v>124</v>
      </c>
      <c r="I1529" s="3">
        <v>1650</v>
      </c>
      <c r="J1529" s="3">
        <v>0</v>
      </c>
      <c r="K1529" s="3">
        <v>0</v>
      </c>
      <c r="L1529" s="19">
        <v>1650</v>
      </c>
      <c r="M1529" s="3" t="s">
        <v>334</v>
      </c>
    </row>
    <row r="1530" spans="1:13" ht="12.75">
      <c r="A1530" s="42">
        <v>43643</v>
      </c>
      <c r="B1530" s="3" t="s">
        <v>16</v>
      </c>
      <c r="C1530" s="3">
        <v>3000</v>
      </c>
      <c r="D1530" s="3" t="s">
        <v>11</v>
      </c>
      <c r="E1530" s="3">
        <v>163</v>
      </c>
      <c r="F1530" s="3">
        <v>164.5</v>
      </c>
      <c r="G1530" s="3">
        <v>166</v>
      </c>
      <c r="H1530" s="3">
        <v>168</v>
      </c>
      <c r="I1530" s="3">
        <v>4500</v>
      </c>
      <c r="J1530" s="3">
        <v>4500</v>
      </c>
      <c r="K1530" s="3">
        <v>6000</v>
      </c>
      <c r="L1530" s="19">
        <v>15000</v>
      </c>
      <c r="M1530" s="3" t="s">
        <v>290</v>
      </c>
    </row>
    <row r="1531" spans="1:13" ht="12.75">
      <c r="A1531" s="42">
        <v>43642</v>
      </c>
      <c r="B1531" s="3" t="s">
        <v>321</v>
      </c>
      <c r="C1531" s="3">
        <v>4800</v>
      </c>
      <c r="D1531" s="3" t="s">
        <v>11</v>
      </c>
      <c r="E1531" s="3">
        <v>141.5</v>
      </c>
      <c r="F1531" s="3">
        <v>142.19999999999999</v>
      </c>
      <c r="G1531" s="3">
        <v>142.9</v>
      </c>
      <c r="H1531" s="3">
        <v>143.6</v>
      </c>
      <c r="I1531" s="3">
        <v>0</v>
      </c>
      <c r="J1531" s="3">
        <v>0</v>
      </c>
      <c r="K1531" s="3">
        <v>0</v>
      </c>
      <c r="L1531" s="19">
        <v>0</v>
      </c>
      <c r="M1531" s="3" t="s">
        <v>293</v>
      </c>
    </row>
    <row r="1532" spans="1:13" ht="12.75">
      <c r="A1532" s="42">
        <v>43642</v>
      </c>
      <c r="B1532" s="3" t="s">
        <v>316</v>
      </c>
      <c r="C1532" s="3">
        <v>600</v>
      </c>
      <c r="D1532" s="3" t="s">
        <v>11</v>
      </c>
      <c r="E1532" s="3">
        <v>944</v>
      </c>
      <c r="F1532" s="3">
        <v>949</v>
      </c>
      <c r="G1532" s="3">
        <v>954</v>
      </c>
      <c r="H1532" s="3">
        <v>959</v>
      </c>
      <c r="I1532" s="3">
        <v>3000</v>
      </c>
      <c r="J1532" s="3">
        <v>3000</v>
      </c>
      <c r="K1532" s="3">
        <v>0</v>
      </c>
      <c r="L1532" s="19">
        <v>0</v>
      </c>
      <c r="M1532" s="3" t="s">
        <v>292</v>
      </c>
    </row>
    <row r="1533" spans="1:13" ht="12.75">
      <c r="A1533" s="42">
        <v>43641</v>
      </c>
      <c r="B1533" s="3" t="s">
        <v>201</v>
      </c>
      <c r="C1533" s="3">
        <v>800</v>
      </c>
      <c r="D1533" s="3" t="s">
        <v>11</v>
      </c>
      <c r="E1533" s="3">
        <v>775</v>
      </c>
      <c r="F1533" s="3">
        <v>779</v>
      </c>
      <c r="G1533" s="3">
        <v>783</v>
      </c>
      <c r="H1533" s="3">
        <v>787</v>
      </c>
      <c r="I1533" s="3">
        <v>0</v>
      </c>
      <c r="J1533" s="3">
        <v>0</v>
      </c>
      <c r="K1533" s="3">
        <v>0</v>
      </c>
      <c r="L1533" s="19">
        <v>0</v>
      </c>
      <c r="M1533" s="3" t="s">
        <v>294</v>
      </c>
    </row>
    <row r="1534" spans="1:13" ht="12.75">
      <c r="A1534" s="42">
        <v>43641</v>
      </c>
      <c r="B1534" s="3" t="s">
        <v>321</v>
      </c>
      <c r="C1534" s="3">
        <v>4800</v>
      </c>
      <c r="D1534" s="3" t="s">
        <v>11</v>
      </c>
      <c r="E1534" s="3">
        <v>141.5</v>
      </c>
      <c r="F1534" s="3">
        <v>142.19999999999999</v>
      </c>
      <c r="G1534" s="3">
        <v>142.9</v>
      </c>
      <c r="H1534" s="3">
        <v>143.6</v>
      </c>
      <c r="I1534" s="3">
        <v>0</v>
      </c>
      <c r="J1534" s="3">
        <v>0</v>
      </c>
      <c r="K1534" s="3">
        <v>0</v>
      </c>
      <c r="L1534" s="19">
        <v>0</v>
      </c>
      <c r="M1534" s="3" t="s">
        <v>293</v>
      </c>
    </row>
    <row r="1535" spans="1:13" ht="12.75">
      <c r="A1535" s="42">
        <v>43641</v>
      </c>
      <c r="B1535" s="3" t="s">
        <v>201</v>
      </c>
      <c r="C1535" s="3">
        <v>800</v>
      </c>
      <c r="D1535" s="3" t="s">
        <v>11</v>
      </c>
      <c r="E1535" s="3">
        <v>766</v>
      </c>
      <c r="F1535" s="3">
        <v>770</v>
      </c>
      <c r="G1535" s="3">
        <v>774</v>
      </c>
      <c r="H1535" s="3">
        <v>778</v>
      </c>
      <c r="I1535" s="3">
        <v>3200</v>
      </c>
      <c r="J1535" s="3">
        <v>0</v>
      </c>
      <c r="K1535" s="3">
        <v>0</v>
      </c>
      <c r="L1535" s="19">
        <v>3200</v>
      </c>
      <c r="M1535" s="3" t="s">
        <v>313</v>
      </c>
    </row>
    <row r="1536" spans="1:13" ht="12.75">
      <c r="A1536" s="42">
        <v>43641</v>
      </c>
      <c r="B1536" s="3" t="s">
        <v>321</v>
      </c>
      <c r="C1536" s="3">
        <v>4800</v>
      </c>
      <c r="D1536" s="3" t="s">
        <v>11</v>
      </c>
      <c r="E1536" s="3">
        <v>138</v>
      </c>
      <c r="F1536" s="3">
        <v>138.69999999999999</v>
      </c>
      <c r="G1536" s="3">
        <v>139.4</v>
      </c>
      <c r="H1536" s="3">
        <v>140</v>
      </c>
      <c r="I1536" s="3">
        <v>3360</v>
      </c>
      <c r="J1536" s="3">
        <v>3360</v>
      </c>
      <c r="K1536" s="3">
        <v>0</v>
      </c>
      <c r="L1536" s="19">
        <v>6720</v>
      </c>
      <c r="M1536" s="3" t="s">
        <v>292</v>
      </c>
    </row>
    <row r="1537" spans="1:13" ht="12.75">
      <c r="A1537" s="42">
        <v>43641</v>
      </c>
      <c r="B1537" s="3" t="s">
        <v>253</v>
      </c>
      <c r="C1537" s="3">
        <v>2500</v>
      </c>
      <c r="D1537" s="3" t="s">
        <v>11</v>
      </c>
      <c r="E1537" s="3">
        <v>408</v>
      </c>
      <c r="F1537" s="3">
        <v>409.2</v>
      </c>
      <c r="G1537" s="3">
        <v>410.4</v>
      </c>
      <c r="H1537" s="3">
        <v>411.6</v>
      </c>
      <c r="I1537" s="3">
        <v>0</v>
      </c>
      <c r="J1537" s="3">
        <v>0</v>
      </c>
      <c r="K1537" s="3">
        <v>0</v>
      </c>
      <c r="L1537" s="19">
        <v>0</v>
      </c>
      <c r="M1537" s="3" t="s">
        <v>294</v>
      </c>
    </row>
    <row r="1538" spans="1:13" ht="12.75">
      <c r="A1538" s="42">
        <v>43641</v>
      </c>
      <c r="B1538" s="3" t="s">
        <v>219</v>
      </c>
      <c r="C1538" s="3">
        <v>4000</v>
      </c>
      <c r="D1538" s="3" t="s">
        <v>11</v>
      </c>
      <c r="E1538" s="3">
        <v>202</v>
      </c>
      <c r="F1538" s="3">
        <v>203</v>
      </c>
      <c r="G1538" s="3">
        <v>204</v>
      </c>
      <c r="H1538" s="3">
        <v>205</v>
      </c>
      <c r="I1538" s="3">
        <v>0</v>
      </c>
      <c r="J1538" s="3">
        <v>0</v>
      </c>
      <c r="K1538" s="3">
        <v>0</v>
      </c>
      <c r="L1538" s="19">
        <v>0</v>
      </c>
      <c r="M1538" s="3" t="s">
        <v>293</v>
      </c>
    </row>
    <row r="1539" spans="1:13" ht="12.75">
      <c r="A1539" s="42">
        <v>43640</v>
      </c>
      <c r="B1539" s="3" t="s">
        <v>157</v>
      </c>
      <c r="C1539" s="3">
        <v>1750</v>
      </c>
      <c r="D1539" s="3" t="s">
        <v>11</v>
      </c>
      <c r="E1539" s="3">
        <v>113</v>
      </c>
      <c r="F1539" s="3">
        <v>115</v>
      </c>
      <c r="G1539" s="3">
        <v>117</v>
      </c>
      <c r="H1539" s="3">
        <v>119</v>
      </c>
      <c r="I1539" s="3">
        <v>0</v>
      </c>
      <c r="J1539" s="3">
        <v>0</v>
      </c>
      <c r="K1539" s="3">
        <v>0</v>
      </c>
      <c r="L1539" s="19">
        <v>0</v>
      </c>
      <c r="M1539" s="3" t="s">
        <v>293</v>
      </c>
    </row>
    <row r="1540" spans="1:13" ht="12.75">
      <c r="A1540" s="42">
        <v>43640</v>
      </c>
      <c r="B1540" s="3" t="s">
        <v>110</v>
      </c>
      <c r="C1540" s="3">
        <v>1000</v>
      </c>
      <c r="D1540" s="3" t="s">
        <v>11</v>
      </c>
      <c r="E1540" s="3">
        <v>635</v>
      </c>
      <c r="F1540" s="3">
        <v>638</v>
      </c>
      <c r="G1540" s="3">
        <v>641</v>
      </c>
      <c r="H1540" s="3">
        <v>644</v>
      </c>
      <c r="I1540" s="3">
        <v>0</v>
      </c>
      <c r="J1540" s="3">
        <v>0</v>
      </c>
      <c r="K1540" s="3">
        <v>0</v>
      </c>
      <c r="L1540" s="19">
        <v>0</v>
      </c>
      <c r="M1540" s="3" t="s">
        <v>293</v>
      </c>
    </row>
    <row r="1541" spans="1:13" ht="12.75">
      <c r="A1541" s="42">
        <v>43640</v>
      </c>
      <c r="B1541" s="3" t="s">
        <v>212</v>
      </c>
      <c r="C1541" s="3">
        <v>3500</v>
      </c>
      <c r="D1541" s="3" t="s">
        <v>11</v>
      </c>
      <c r="E1541" s="3">
        <v>203</v>
      </c>
      <c r="F1541" s="3">
        <v>204</v>
      </c>
      <c r="G1541" s="3">
        <v>205</v>
      </c>
      <c r="H1541" s="3">
        <v>206</v>
      </c>
      <c r="I1541" s="3">
        <v>0</v>
      </c>
      <c r="J1541" s="3">
        <v>0</v>
      </c>
      <c r="K1541" s="3">
        <v>0</v>
      </c>
      <c r="L1541" s="19">
        <v>0</v>
      </c>
      <c r="M1541" s="3" t="s">
        <v>294</v>
      </c>
    </row>
    <row r="1542" spans="1:13" ht="12.75">
      <c r="A1542" s="42">
        <v>43640</v>
      </c>
      <c r="B1542" s="3" t="s">
        <v>47</v>
      </c>
      <c r="C1542" s="3">
        <v>1851</v>
      </c>
      <c r="D1542" s="3" t="s">
        <v>11</v>
      </c>
      <c r="E1542" s="3">
        <v>348</v>
      </c>
      <c r="F1542" s="3">
        <v>350</v>
      </c>
      <c r="G1542" s="3">
        <v>352</v>
      </c>
      <c r="H1542" s="3">
        <v>354</v>
      </c>
      <c r="I1542" s="3">
        <v>0</v>
      </c>
      <c r="J1542" s="3">
        <v>0</v>
      </c>
      <c r="K1542" s="3">
        <v>0</v>
      </c>
      <c r="L1542" s="19">
        <v>0</v>
      </c>
      <c r="M1542" s="3" t="s">
        <v>293</v>
      </c>
    </row>
    <row r="1543" spans="1:13" ht="12.75">
      <c r="A1543" s="42">
        <v>43637</v>
      </c>
      <c r="B1543" s="3" t="s">
        <v>157</v>
      </c>
      <c r="C1543" s="3">
        <v>1750</v>
      </c>
      <c r="D1543" s="3" t="s">
        <v>80</v>
      </c>
      <c r="E1543" s="3">
        <v>110</v>
      </c>
      <c r="F1543" s="3">
        <v>108</v>
      </c>
      <c r="G1543" s="3">
        <v>106</v>
      </c>
      <c r="H1543" s="3">
        <v>104</v>
      </c>
      <c r="I1543" s="3">
        <v>3500</v>
      </c>
      <c r="J1543" s="3">
        <v>0</v>
      </c>
      <c r="K1543" s="3">
        <v>0</v>
      </c>
      <c r="L1543" s="19">
        <v>3500</v>
      </c>
      <c r="M1543" s="3" t="s">
        <v>313</v>
      </c>
    </row>
    <row r="1544" spans="1:13" ht="12.75">
      <c r="A1544" s="42">
        <v>43637</v>
      </c>
      <c r="B1544" s="3" t="s">
        <v>253</v>
      </c>
      <c r="C1544" s="3">
        <v>2500</v>
      </c>
      <c r="D1544" s="3" t="s">
        <v>11</v>
      </c>
      <c r="E1544" s="3">
        <v>408</v>
      </c>
      <c r="F1544" s="3">
        <v>409.2</v>
      </c>
      <c r="G1544" s="3">
        <v>410.4</v>
      </c>
      <c r="H1544" s="3">
        <v>411.6</v>
      </c>
      <c r="I1544" s="3">
        <v>0</v>
      </c>
      <c r="J1544" s="3">
        <v>0</v>
      </c>
      <c r="K1544" s="3">
        <v>0</v>
      </c>
      <c r="L1544" s="19">
        <v>0</v>
      </c>
      <c r="M1544" s="3" t="s">
        <v>294</v>
      </c>
    </row>
    <row r="1545" spans="1:13" ht="12.75">
      <c r="A1545" s="42">
        <v>43637</v>
      </c>
      <c r="B1545" s="3" t="s">
        <v>212</v>
      </c>
      <c r="C1545" s="3">
        <v>3500</v>
      </c>
      <c r="D1545" s="3" t="s">
        <v>11</v>
      </c>
      <c r="E1545" s="3">
        <v>196</v>
      </c>
      <c r="F1545" s="3">
        <v>197</v>
      </c>
      <c r="G1545" s="3">
        <v>198</v>
      </c>
      <c r="H1545" s="3">
        <v>199</v>
      </c>
      <c r="I1545" s="3">
        <v>3500</v>
      </c>
      <c r="J1545" s="3">
        <v>3500</v>
      </c>
      <c r="K1545" s="3">
        <v>0</v>
      </c>
      <c r="L1545" s="19">
        <v>7000</v>
      </c>
      <c r="M1545" s="3" t="s">
        <v>292</v>
      </c>
    </row>
    <row r="1546" spans="1:13" ht="12.75">
      <c r="A1546" s="42">
        <v>43636</v>
      </c>
      <c r="B1546" s="3" t="s">
        <v>333</v>
      </c>
      <c r="C1546" s="3">
        <v>3500</v>
      </c>
      <c r="D1546" s="3" t="s">
        <v>11</v>
      </c>
      <c r="E1546" s="3">
        <v>198</v>
      </c>
      <c r="F1546" s="3">
        <v>200</v>
      </c>
      <c r="G1546" s="3">
        <v>202</v>
      </c>
      <c r="H1546" s="3">
        <v>0</v>
      </c>
      <c r="I1546" s="3">
        <v>7000</v>
      </c>
      <c r="J1546" s="3">
        <v>7000</v>
      </c>
      <c r="K1546" s="3">
        <v>0</v>
      </c>
      <c r="L1546" s="19">
        <v>14000</v>
      </c>
      <c r="M1546" s="3" t="s">
        <v>290</v>
      </c>
    </row>
    <row r="1547" spans="1:13" ht="12.75">
      <c r="A1547" s="42">
        <v>43636</v>
      </c>
      <c r="B1547" s="3" t="s">
        <v>270</v>
      </c>
      <c r="C1547" s="3">
        <v>2600</v>
      </c>
      <c r="D1547" s="3" t="s">
        <v>11</v>
      </c>
      <c r="E1547" s="3">
        <v>181</v>
      </c>
      <c r="F1547" s="3">
        <v>182</v>
      </c>
      <c r="G1547" s="3">
        <v>183</v>
      </c>
      <c r="H1547" s="3">
        <v>184</v>
      </c>
      <c r="I1547" s="3">
        <v>2600</v>
      </c>
      <c r="J1547" s="3">
        <v>2600</v>
      </c>
      <c r="K1547" s="3">
        <v>0</v>
      </c>
      <c r="L1547" s="19">
        <v>5200</v>
      </c>
      <c r="M1547" s="3" t="s">
        <v>292</v>
      </c>
    </row>
    <row r="1548" spans="1:13" ht="12.75">
      <c r="A1548" s="42">
        <v>43636</v>
      </c>
      <c r="B1548" s="3" t="s">
        <v>157</v>
      </c>
      <c r="C1548" s="3">
        <v>1750</v>
      </c>
      <c r="D1548" s="3" t="s">
        <v>11</v>
      </c>
      <c r="E1548" s="3">
        <v>107</v>
      </c>
      <c r="F1548" s="3">
        <v>109</v>
      </c>
      <c r="G1548" s="3">
        <v>111</v>
      </c>
      <c r="H1548" s="3">
        <v>113</v>
      </c>
      <c r="I1548" s="3">
        <v>3500</v>
      </c>
      <c r="J1548" s="3">
        <v>3500</v>
      </c>
      <c r="K1548" s="3">
        <v>3500</v>
      </c>
      <c r="L1548" s="19">
        <v>10500</v>
      </c>
      <c r="M1548" s="3" t="s">
        <v>290</v>
      </c>
    </row>
    <row r="1549" spans="1:13" ht="12.75">
      <c r="A1549" s="42">
        <v>43636</v>
      </c>
      <c r="B1549" s="3" t="s">
        <v>282</v>
      </c>
      <c r="C1549" s="3">
        <v>3200</v>
      </c>
      <c r="D1549" s="3" t="s">
        <v>80</v>
      </c>
      <c r="E1549" s="3">
        <v>283</v>
      </c>
      <c r="F1549" s="3">
        <v>282</v>
      </c>
      <c r="G1549" s="3">
        <v>281</v>
      </c>
      <c r="H1549" s="3">
        <v>280</v>
      </c>
      <c r="I1549" s="3">
        <v>0</v>
      </c>
      <c r="J1549" s="3">
        <v>0</v>
      </c>
      <c r="K1549" s="3">
        <v>0</v>
      </c>
      <c r="L1549" s="19">
        <v>0</v>
      </c>
      <c r="M1549" s="3" t="s">
        <v>294</v>
      </c>
    </row>
    <row r="1550" spans="1:13" ht="12.75">
      <c r="A1550" s="42">
        <v>43636</v>
      </c>
      <c r="B1550" s="3" t="s">
        <v>47</v>
      </c>
      <c r="C1550" s="3">
        <v>1851</v>
      </c>
      <c r="D1550" s="3" t="s">
        <v>11</v>
      </c>
      <c r="E1550" s="3">
        <v>346</v>
      </c>
      <c r="F1550" s="3">
        <v>348</v>
      </c>
      <c r="G1550" s="3">
        <v>350</v>
      </c>
      <c r="H1550" s="3">
        <v>352</v>
      </c>
      <c r="I1550" s="3">
        <v>3702</v>
      </c>
      <c r="J1550" s="3">
        <v>3702</v>
      </c>
      <c r="K1550" s="3">
        <v>0</v>
      </c>
      <c r="L1550" s="19">
        <v>7404</v>
      </c>
      <c r="M1550" s="3" t="s">
        <v>292</v>
      </c>
    </row>
    <row r="1551" spans="1:13" ht="12.75">
      <c r="A1551" s="42">
        <v>43635</v>
      </c>
      <c r="B1551" s="3" t="s">
        <v>307</v>
      </c>
      <c r="C1551" s="3">
        <v>1200</v>
      </c>
      <c r="D1551" s="3" t="s">
        <v>11</v>
      </c>
      <c r="E1551" s="3">
        <v>787</v>
      </c>
      <c r="F1551" s="3">
        <v>790</v>
      </c>
      <c r="G1551" s="3">
        <v>793</v>
      </c>
      <c r="H1551" s="3">
        <v>796</v>
      </c>
      <c r="I1551" s="3">
        <v>3600</v>
      </c>
      <c r="J1551" s="3">
        <v>0</v>
      </c>
      <c r="K1551" s="3">
        <v>0</v>
      </c>
      <c r="L1551" s="19">
        <v>3600</v>
      </c>
      <c r="M1551" s="3" t="s">
        <v>313</v>
      </c>
    </row>
    <row r="1552" spans="1:13" ht="12.75">
      <c r="A1552" s="42">
        <v>43635</v>
      </c>
      <c r="B1552" s="3" t="s">
        <v>212</v>
      </c>
      <c r="C1552" s="3">
        <v>3500</v>
      </c>
      <c r="D1552" s="3" t="s">
        <v>11</v>
      </c>
      <c r="E1552" s="3">
        <v>195</v>
      </c>
      <c r="F1552" s="3">
        <v>196</v>
      </c>
      <c r="G1552" s="3">
        <v>197</v>
      </c>
      <c r="H1552" s="3">
        <v>198</v>
      </c>
      <c r="I1552" s="3">
        <v>3500</v>
      </c>
      <c r="J1552" s="3">
        <v>0</v>
      </c>
      <c r="K1552" s="3">
        <v>0</v>
      </c>
      <c r="L1552" s="19">
        <v>3500</v>
      </c>
      <c r="M1552" s="3" t="s">
        <v>313</v>
      </c>
    </row>
    <row r="1553" spans="1:13" ht="12.75">
      <c r="A1553" s="42">
        <v>43635</v>
      </c>
      <c r="B1553" s="3" t="s">
        <v>314</v>
      </c>
      <c r="C1553" s="3">
        <v>1300</v>
      </c>
      <c r="D1553" s="3" t="s">
        <v>11</v>
      </c>
      <c r="E1553" s="3">
        <v>347</v>
      </c>
      <c r="F1553" s="3">
        <v>349.5</v>
      </c>
      <c r="G1553" s="3">
        <v>352</v>
      </c>
      <c r="H1553" s="3">
        <v>355</v>
      </c>
      <c r="I1553" s="3">
        <v>3250</v>
      </c>
      <c r="J1553" s="3">
        <v>0</v>
      </c>
      <c r="K1553" s="3">
        <v>0</v>
      </c>
      <c r="L1553" s="19">
        <v>3250</v>
      </c>
      <c r="M1553" s="3" t="s">
        <v>313</v>
      </c>
    </row>
    <row r="1554" spans="1:13" ht="12.75">
      <c r="A1554" s="42">
        <v>43634</v>
      </c>
      <c r="B1554" s="3" t="s">
        <v>314</v>
      </c>
      <c r="C1554" s="3">
        <v>1300</v>
      </c>
      <c r="D1554" s="3" t="s">
        <v>11</v>
      </c>
      <c r="E1554" s="3">
        <v>345</v>
      </c>
      <c r="F1554" s="3">
        <v>347</v>
      </c>
      <c r="G1554" s="3">
        <v>349</v>
      </c>
      <c r="H1554" s="3">
        <v>351</v>
      </c>
      <c r="I1554" s="3">
        <v>2600</v>
      </c>
      <c r="J1554" s="3">
        <v>2600</v>
      </c>
      <c r="K1554" s="3">
        <v>2600</v>
      </c>
      <c r="L1554" s="19">
        <v>7800</v>
      </c>
      <c r="M1554" s="3" t="s">
        <v>290</v>
      </c>
    </row>
    <row r="1555" spans="1:13" ht="12.75">
      <c r="A1555" s="42">
        <v>43634</v>
      </c>
      <c r="B1555" s="3" t="s">
        <v>170</v>
      </c>
      <c r="C1555" s="3">
        <v>2850</v>
      </c>
      <c r="D1555" s="3" t="s">
        <v>11</v>
      </c>
      <c r="E1555" s="3">
        <v>125</v>
      </c>
      <c r="F1555" s="3">
        <v>126</v>
      </c>
      <c r="G1555" s="3">
        <v>127</v>
      </c>
      <c r="H1555" s="3">
        <v>128</v>
      </c>
      <c r="I1555" s="3">
        <v>2850</v>
      </c>
      <c r="J1555" s="3">
        <v>0</v>
      </c>
      <c r="K1555" s="3">
        <v>0</v>
      </c>
      <c r="L1555" s="19">
        <v>2850</v>
      </c>
      <c r="M1555" s="3" t="s">
        <v>313</v>
      </c>
    </row>
    <row r="1556" spans="1:13" ht="12.75">
      <c r="A1556" s="42">
        <v>43634</v>
      </c>
      <c r="B1556" s="3" t="s">
        <v>219</v>
      </c>
      <c r="C1556" s="3">
        <v>4000</v>
      </c>
      <c r="D1556" s="3" t="s">
        <v>11</v>
      </c>
      <c r="E1556" s="3">
        <v>196</v>
      </c>
      <c r="F1556" s="3">
        <v>197</v>
      </c>
      <c r="G1556" s="3">
        <v>198</v>
      </c>
      <c r="H1556" s="3">
        <v>199</v>
      </c>
      <c r="I1556" s="3">
        <v>4000</v>
      </c>
      <c r="J1556" s="3">
        <v>0</v>
      </c>
      <c r="K1556" s="3">
        <v>0</v>
      </c>
      <c r="L1556" s="19">
        <v>4000</v>
      </c>
      <c r="M1556" s="3" t="s">
        <v>313</v>
      </c>
    </row>
    <row r="1557" spans="1:13" ht="12.75">
      <c r="A1557" s="42">
        <v>43633</v>
      </c>
      <c r="B1557" s="3" t="s">
        <v>328</v>
      </c>
      <c r="C1557" s="3">
        <v>750</v>
      </c>
      <c r="D1557" s="3" t="s">
        <v>80</v>
      </c>
      <c r="E1557" s="3">
        <v>880</v>
      </c>
      <c r="F1557" s="3">
        <v>876</v>
      </c>
      <c r="G1557" s="3">
        <v>872</v>
      </c>
      <c r="H1557" s="3">
        <v>868</v>
      </c>
      <c r="I1557" s="3">
        <v>3000</v>
      </c>
      <c r="J1557" s="3">
        <v>0</v>
      </c>
      <c r="K1557" s="3">
        <v>0</v>
      </c>
      <c r="L1557" s="19">
        <v>3000</v>
      </c>
      <c r="M1557" s="3" t="s">
        <v>313</v>
      </c>
    </row>
    <row r="1558" spans="1:13" ht="12.75">
      <c r="A1558" s="43">
        <v>43633</v>
      </c>
      <c r="B1558" s="3" t="s">
        <v>19</v>
      </c>
      <c r="C1558" s="3">
        <v>1061</v>
      </c>
      <c r="D1558" s="3" t="s">
        <v>80</v>
      </c>
      <c r="E1558" s="3">
        <v>494</v>
      </c>
      <c r="F1558" s="3">
        <v>491</v>
      </c>
      <c r="G1558" s="3">
        <v>488</v>
      </c>
      <c r="H1558" s="3">
        <v>485</v>
      </c>
      <c r="I1558" s="3">
        <v>3183</v>
      </c>
      <c r="J1558" s="3">
        <v>3183</v>
      </c>
      <c r="K1558" s="3">
        <v>3183</v>
      </c>
      <c r="L1558" s="19">
        <v>9549</v>
      </c>
      <c r="M1558" s="3" t="s">
        <v>290</v>
      </c>
    </row>
    <row r="1559" spans="1:13" s="47" customFormat="1" ht="12.75">
      <c r="A1559" s="44">
        <v>43633</v>
      </c>
      <c r="B1559" s="45" t="s">
        <v>314</v>
      </c>
      <c r="C1559" s="45">
        <v>1300</v>
      </c>
      <c r="D1559" s="45" t="s">
        <v>80</v>
      </c>
      <c r="E1559" s="45">
        <v>335</v>
      </c>
      <c r="F1559" s="45">
        <v>333</v>
      </c>
      <c r="G1559" s="45">
        <v>331</v>
      </c>
      <c r="H1559" s="45">
        <v>329</v>
      </c>
      <c r="I1559" s="45">
        <v>0</v>
      </c>
      <c r="J1559" s="45">
        <v>0</v>
      </c>
      <c r="K1559" s="45">
        <v>0</v>
      </c>
      <c r="L1559" s="46">
        <v>0</v>
      </c>
      <c r="M1559" s="6" t="s">
        <v>294</v>
      </c>
    </row>
    <row r="1560" spans="1:13" s="47" customFormat="1" ht="12.75">
      <c r="A1560" s="44">
        <v>43630</v>
      </c>
      <c r="B1560" s="45" t="s">
        <v>314</v>
      </c>
      <c r="C1560" s="45">
        <v>1300</v>
      </c>
      <c r="D1560" s="45" t="s">
        <v>80</v>
      </c>
      <c r="E1560" s="45">
        <v>345</v>
      </c>
      <c r="F1560" s="45">
        <v>343</v>
      </c>
      <c r="G1560" s="45">
        <v>341</v>
      </c>
      <c r="H1560" s="45">
        <v>339</v>
      </c>
      <c r="I1560" s="45">
        <v>1300</v>
      </c>
      <c r="J1560" s="45">
        <v>1300</v>
      </c>
      <c r="K1560" s="45">
        <v>0</v>
      </c>
      <c r="L1560" s="46">
        <v>2600</v>
      </c>
      <c r="M1560" s="6" t="s">
        <v>290</v>
      </c>
    </row>
    <row r="1561" spans="1:13" s="47" customFormat="1" ht="12.75">
      <c r="A1561" s="44">
        <v>43630</v>
      </c>
      <c r="B1561" s="45" t="s">
        <v>261</v>
      </c>
      <c r="C1561" s="45">
        <v>3500</v>
      </c>
      <c r="D1561" s="45" t="s">
        <v>80</v>
      </c>
      <c r="E1561" s="45">
        <v>159.5</v>
      </c>
      <c r="F1561" s="45">
        <v>158.5</v>
      </c>
      <c r="G1561" s="45">
        <v>157.5</v>
      </c>
      <c r="H1561" s="45">
        <v>156.5</v>
      </c>
      <c r="I1561" s="45">
        <v>0</v>
      </c>
      <c r="J1561" s="45">
        <v>0</v>
      </c>
      <c r="K1561" s="45">
        <v>0</v>
      </c>
      <c r="L1561" s="46">
        <v>0</v>
      </c>
      <c r="M1561" s="6" t="s">
        <v>294</v>
      </c>
    </row>
    <row r="1562" spans="1:13" s="47" customFormat="1" ht="12.75">
      <c r="A1562" s="44">
        <v>43630</v>
      </c>
      <c r="B1562" s="45" t="s">
        <v>219</v>
      </c>
      <c r="C1562" s="45">
        <v>4000</v>
      </c>
      <c r="D1562" s="45" t="s">
        <v>11</v>
      </c>
      <c r="E1562" s="45">
        <v>195</v>
      </c>
      <c r="F1562" s="45">
        <v>196</v>
      </c>
      <c r="G1562" s="45">
        <v>197</v>
      </c>
      <c r="H1562" s="45">
        <v>198</v>
      </c>
      <c r="I1562" s="45">
        <v>4000</v>
      </c>
      <c r="J1562" s="45">
        <v>4000</v>
      </c>
      <c r="K1562" s="45">
        <v>0</v>
      </c>
      <c r="L1562" s="46">
        <v>8000</v>
      </c>
      <c r="M1562" s="6" t="s">
        <v>292</v>
      </c>
    </row>
    <row r="1563" spans="1:13" s="47" customFormat="1" ht="12.75">
      <c r="A1563" s="44">
        <v>43629</v>
      </c>
      <c r="B1563" s="45" t="s">
        <v>19</v>
      </c>
      <c r="C1563" s="45">
        <v>1061</v>
      </c>
      <c r="D1563" s="45" t="s">
        <v>80</v>
      </c>
      <c r="E1563" s="45">
        <v>500</v>
      </c>
      <c r="F1563" s="45">
        <v>497</v>
      </c>
      <c r="G1563" s="45">
        <v>494</v>
      </c>
      <c r="H1563" s="45">
        <v>491</v>
      </c>
      <c r="I1563" s="45">
        <v>0</v>
      </c>
      <c r="J1563" s="45">
        <v>0</v>
      </c>
      <c r="K1563" s="45">
        <v>0</v>
      </c>
      <c r="L1563" s="46">
        <v>-5305</v>
      </c>
      <c r="M1563" s="6" t="s">
        <v>291</v>
      </c>
    </row>
    <row r="1564" spans="1:13" s="47" customFormat="1" ht="12.75">
      <c r="A1564" s="44">
        <v>43629</v>
      </c>
      <c r="B1564" s="45" t="s">
        <v>51</v>
      </c>
      <c r="C1564" s="45">
        <v>1800</v>
      </c>
      <c r="D1564" s="45" t="s">
        <v>80</v>
      </c>
      <c r="E1564" s="45">
        <v>254</v>
      </c>
      <c r="F1564" s="45">
        <v>252</v>
      </c>
      <c r="G1564" s="45">
        <v>250</v>
      </c>
      <c r="H1564" s="45">
        <v>248</v>
      </c>
      <c r="I1564" s="45">
        <v>3600</v>
      </c>
      <c r="J1564" s="45">
        <v>0</v>
      </c>
      <c r="K1564" s="45">
        <v>0</v>
      </c>
      <c r="L1564" s="46">
        <v>3600</v>
      </c>
      <c r="M1564" s="6" t="s">
        <v>313</v>
      </c>
    </row>
    <row r="1565" spans="1:13" s="47" customFormat="1" ht="12.75">
      <c r="A1565" s="44">
        <v>43628</v>
      </c>
      <c r="B1565" s="45" t="s">
        <v>212</v>
      </c>
      <c r="C1565" s="45">
        <v>3500</v>
      </c>
      <c r="D1565" s="45" t="s">
        <v>11</v>
      </c>
      <c r="E1565" s="45">
        <v>203</v>
      </c>
      <c r="F1565" s="45">
        <v>204</v>
      </c>
      <c r="G1565" s="45">
        <v>205</v>
      </c>
      <c r="H1565" s="45">
        <v>206</v>
      </c>
      <c r="I1565" s="45">
        <v>0</v>
      </c>
      <c r="J1565" s="45">
        <v>0</v>
      </c>
      <c r="K1565" s="45">
        <v>0</v>
      </c>
      <c r="L1565" s="46">
        <v>0</v>
      </c>
      <c r="M1565" s="6" t="s">
        <v>294</v>
      </c>
    </row>
    <row r="1566" spans="1:13" s="47" customFormat="1" ht="12.75">
      <c r="A1566" s="44">
        <v>43628</v>
      </c>
      <c r="B1566" s="45" t="s">
        <v>19</v>
      </c>
      <c r="C1566" s="45">
        <v>1061</v>
      </c>
      <c r="D1566" s="45" t="s">
        <v>11</v>
      </c>
      <c r="E1566" s="45">
        <v>500</v>
      </c>
      <c r="F1566" s="45">
        <v>503</v>
      </c>
      <c r="G1566" s="45">
        <v>506</v>
      </c>
      <c r="H1566" s="45">
        <v>510</v>
      </c>
      <c r="I1566" s="45">
        <v>3183</v>
      </c>
      <c r="J1566" s="45">
        <v>3183</v>
      </c>
      <c r="K1566" s="45">
        <v>4244</v>
      </c>
      <c r="L1566" s="46">
        <v>10610</v>
      </c>
      <c r="M1566" s="6" t="s">
        <v>290</v>
      </c>
    </row>
    <row r="1567" spans="1:13" s="47" customFormat="1" ht="12.75">
      <c r="A1567" s="44">
        <v>43627</v>
      </c>
      <c r="B1567" s="45" t="s">
        <v>157</v>
      </c>
      <c r="C1567" s="45">
        <v>1750</v>
      </c>
      <c r="D1567" s="45" t="s">
        <v>11</v>
      </c>
      <c r="E1567" s="45">
        <v>140</v>
      </c>
      <c r="F1567" s="45">
        <v>142</v>
      </c>
      <c r="G1567" s="45">
        <v>144</v>
      </c>
      <c r="H1567" s="45">
        <v>146</v>
      </c>
      <c r="I1567" s="45">
        <v>3500</v>
      </c>
      <c r="J1567" s="45">
        <v>3500</v>
      </c>
      <c r="K1567" s="45">
        <v>0</v>
      </c>
      <c r="L1567" s="46">
        <v>7000</v>
      </c>
      <c r="M1567" s="6" t="s">
        <v>292</v>
      </c>
    </row>
    <row r="1568" spans="1:13" s="47" customFormat="1" ht="12.75">
      <c r="A1568" s="44">
        <v>43627</v>
      </c>
      <c r="B1568" s="45" t="s">
        <v>173</v>
      </c>
      <c r="C1568" s="45">
        <v>2300</v>
      </c>
      <c r="D1568" s="45" t="s">
        <v>11</v>
      </c>
      <c r="E1568" s="45">
        <v>170</v>
      </c>
      <c r="F1568" s="45">
        <v>171.5</v>
      </c>
      <c r="G1568" s="45">
        <v>174</v>
      </c>
      <c r="H1568" s="45">
        <v>176</v>
      </c>
      <c r="I1568" s="45">
        <v>0</v>
      </c>
      <c r="J1568" s="45">
        <v>0</v>
      </c>
      <c r="K1568" s="45">
        <v>0</v>
      </c>
      <c r="L1568" s="46">
        <v>0</v>
      </c>
      <c r="M1568" s="6" t="s">
        <v>293</v>
      </c>
    </row>
    <row r="1569" spans="1:13" s="47" customFormat="1" ht="12.75">
      <c r="A1569" s="44">
        <v>43627</v>
      </c>
      <c r="B1569" s="6" t="s">
        <v>16</v>
      </c>
      <c r="C1569" s="6">
        <v>2000</v>
      </c>
      <c r="D1569" s="6" t="s">
        <v>11</v>
      </c>
      <c r="E1569" s="6">
        <v>169.5</v>
      </c>
      <c r="F1569" s="6">
        <v>171</v>
      </c>
      <c r="G1569" s="6">
        <v>172.5</v>
      </c>
      <c r="H1569" s="6">
        <v>175</v>
      </c>
      <c r="I1569" s="6">
        <v>3000</v>
      </c>
      <c r="J1569" s="6">
        <v>0</v>
      </c>
      <c r="K1569" s="6">
        <v>0</v>
      </c>
      <c r="L1569" s="46">
        <v>3000</v>
      </c>
      <c r="M1569" s="6" t="s">
        <v>313</v>
      </c>
    </row>
    <row r="1570" spans="1:13" s="47" customFormat="1" ht="12.75">
      <c r="A1570" s="44">
        <v>43626</v>
      </c>
      <c r="B1570" s="6" t="s">
        <v>173</v>
      </c>
      <c r="C1570" s="6">
        <v>2300</v>
      </c>
      <c r="D1570" s="6" t="s">
        <v>11</v>
      </c>
      <c r="E1570" s="6">
        <v>168</v>
      </c>
      <c r="F1570" s="6">
        <v>169</v>
      </c>
      <c r="G1570" s="6">
        <v>170</v>
      </c>
      <c r="H1570" s="6">
        <v>171</v>
      </c>
      <c r="I1570" s="6">
        <v>0</v>
      </c>
      <c r="J1570" s="6">
        <v>0</v>
      </c>
      <c r="K1570" s="6">
        <v>0</v>
      </c>
      <c r="L1570" s="46">
        <v>-3450</v>
      </c>
      <c r="M1570" s="6" t="s">
        <v>291</v>
      </c>
    </row>
    <row r="1571" spans="1:13" s="47" customFormat="1" ht="12.75">
      <c r="A1571" s="44">
        <v>43626</v>
      </c>
      <c r="B1571" s="6" t="s">
        <v>219</v>
      </c>
      <c r="C1571" s="6">
        <v>4000</v>
      </c>
      <c r="D1571" s="6" t="s">
        <v>11</v>
      </c>
      <c r="E1571" s="6">
        <v>196</v>
      </c>
      <c r="F1571" s="6">
        <v>196.8</v>
      </c>
      <c r="G1571" s="6">
        <v>197.6</v>
      </c>
      <c r="H1571" s="6">
        <v>198.4</v>
      </c>
      <c r="I1571" s="6">
        <v>0</v>
      </c>
      <c r="J1571" s="6">
        <v>0</v>
      </c>
      <c r="K1571" s="6">
        <v>0</v>
      </c>
      <c r="L1571" s="46">
        <v>0</v>
      </c>
      <c r="M1571" s="6" t="s">
        <v>294</v>
      </c>
    </row>
    <row r="1572" spans="1:13" s="47" customFormat="1" ht="12.75">
      <c r="A1572" s="44">
        <v>43626</v>
      </c>
      <c r="B1572" s="6" t="s">
        <v>169</v>
      </c>
      <c r="C1572" s="6">
        <v>500</v>
      </c>
      <c r="D1572" s="6" t="s">
        <v>11</v>
      </c>
      <c r="E1572" s="6">
        <v>755</v>
      </c>
      <c r="F1572" s="6">
        <v>761</v>
      </c>
      <c r="G1572" s="6">
        <v>767</v>
      </c>
      <c r="H1572" s="6">
        <v>773</v>
      </c>
      <c r="I1572" s="6">
        <v>0</v>
      </c>
      <c r="J1572" s="6">
        <v>0</v>
      </c>
      <c r="K1572" s="6">
        <v>0</v>
      </c>
      <c r="L1572" s="46">
        <v>-5000</v>
      </c>
      <c r="M1572" s="6" t="s">
        <v>291</v>
      </c>
    </row>
    <row r="1573" spans="1:13" s="47" customFormat="1" ht="12.75">
      <c r="A1573" s="44">
        <v>43623</v>
      </c>
      <c r="B1573" s="6" t="s">
        <v>173</v>
      </c>
      <c r="C1573" s="6">
        <v>2300</v>
      </c>
      <c r="D1573" s="6" t="s">
        <v>11</v>
      </c>
      <c r="E1573" s="6">
        <v>166</v>
      </c>
      <c r="F1573" s="6">
        <v>167</v>
      </c>
      <c r="G1573" s="6">
        <v>168</v>
      </c>
      <c r="H1573" s="6">
        <v>169</v>
      </c>
      <c r="I1573" s="6">
        <v>2300</v>
      </c>
      <c r="J1573" s="6">
        <v>2300</v>
      </c>
      <c r="K1573" s="6">
        <v>0</v>
      </c>
      <c r="L1573" s="46">
        <v>4600</v>
      </c>
      <c r="M1573" s="6" t="s">
        <v>292</v>
      </c>
    </row>
    <row r="1574" spans="1:13" s="47" customFormat="1" ht="12.75">
      <c r="A1574" s="44">
        <v>43623</v>
      </c>
      <c r="B1574" s="6" t="s">
        <v>240</v>
      </c>
      <c r="C1574" s="6">
        <v>2667</v>
      </c>
      <c r="D1574" s="6" t="s">
        <v>80</v>
      </c>
      <c r="E1574" s="6">
        <v>318</v>
      </c>
      <c r="F1574" s="6">
        <v>316.5</v>
      </c>
      <c r="G1574" s="6">
        <v>315</v>
      </c>
      <c r="H1574" s="6">
        <v>313.5</v>
      </c>
      <c r="I1574" s="6">
        <v>4000.5</v>
      </c>
      <c r="J1574" s="6">
        <v>4000.5</v>
      </c>
      <c r="K1574" s="6">
        <v>4000.5</v>
      </c>
      <c r="L1574" s="46">
        <v>12001.5</v>
      </c>
      <c r="M1574" s="6" t="s">
        <v>290</v>
      </c>
    </row>
    <row r="1575" spans="1:13" s="47" customFormat="1" ht="12.75">
      <c r="A1575" s="44">
        <v>43622</v>
      </c>
      <c r="B1575" s="6" t="s">
        <v>169</v>
      </c>
      <c r="C1575" s="6">
        <v>500</v>
      </c>
      <c r="D1575" s="6" t="s">
        <v>80</v>
      </c>
      <c r="E1575" s="6">
        <v>756</v>
      </c>
      <c r="F1575" s="6">
        <v>750</v>
      </c>
      <c r="G1575" s="6">
        <v>744</v>
      </c>
      <c r="H1575" s="6">
        <v>738</v>
      </c>
      <c r="I1575" s="6">
        <v>3000</v>
      </c>
      <c r="J1575" s="6">
        <v>3000</v>
      </c>
      <c r="K1575" s="6">
        <v>3000</v>
      </c>
      <c r="L1575" s="46">
        <v>18000</v>
      </c>
      <c r="M1575" s="6" t="s">
        <v>290</v>
      </c>
    </row>
    <row r="1576" spans="1:13" s="47" customFormat="1" ht="12.75">
      <c r="A1576" s="44">
        <v>43620</v>
      </c>
      <c r="B1576" s="6" t="s">
        <v>125</v>
      </c>
      <c r="C1576" s="6">
        <v>2000</v>
      </c>
      <c r="D1576" s="6" t="s">
        <v>11</v>
      </c>
      <c r="E1576" s="6">
        <v>273.5</v>
      </c>
      <c r="F1576" s="6">
        <v>275</v>
      </c>
      <c r="G1576" s="6">
        <v>277</v>
      </c>
      <c r="H1576" s="6">
        <v>280</v>
      </c>
      <c r="I1576" s="6">
        <v>3000</v>
      </c>
      <c r="J1576" s="6">
        <v>6000</v>
      </c>
      <c r="K1576" s="6">
        <v>0</v>
      </c>
      <c r="L1576" s="46">
        <v>9000</v>
      </c>
      <c r="M1576" s="6" t="s">
        <v>292</v>
      </c>
    </row>
    <row r="1577" spans="1:13" s="47" customFormat="1" ht="12.75">
      <c r="A1577" s="44">
        <v>43620</v>
      </c>
      <c r="B1577" s="6" t="s">
        <v>282</v>
      </c>
      <c r="C1577" s="6">
        <v>3200</v>
      </c>
      <c r="D1577" s="6" t="s">
        <v>11</v>
      </c>
      <c r="E1577" s="6">
        <v>290</v>
      </c>
      <c r="F1577" s="6">
        <v>291.5</v>
      </c>
      <c r="G1577" s="6">
        <v>293</v>
      </c>
      <c r="H1577" s="6">
        <v>295</v>
      </c>
      <c r="I1577" s="6">
        <v>0</v>
      </c>
      <c r="J1577" s="6">
        <v>0</v>
      </c>
      <c r="K1577" s="6">
        <v>0</v>
      </c>
      <c r="L1577" s="46">
        <v>-6400</v>
      </c>
      <c r="M1577" s="6" t="s">
        <v>291</v>
      </c>
    </row>
    <row r="1578" spans="1:13" s="47" customFormat="1" ht="12.75">
      <c r="A1578" s="44">
        <v>43619</v>
      </c>
      <c r="B1578" s="6" t="s">
        <v>19</v>
      </c>
      <c r="C1578" s="6">
        <v>1061</v>
      </c>
      <c r="D1578" s="6" t="s">
        <v>11</v>
      </c>
      <c r="E1578" s="6">
        <v>501</v>
      </c>
      <c r="F1578" s="6">
        <v>504</v>
      </c>
      <c r="G1578" s="6">
        <v>507</v>
      </c>
      <c r="H1578" s="6">
        <v>510</v>
      </c>
      <c r="I1578" s="6">
        <v>0</v>
      </c>
      <c r="J1578" s="6">
        <v>0</v>
      </c>
      <c r="K1578" s="6">
        <v>0</v>
      </c>
      <c r="L1578" s="46">
        <v>0</v>
      </c>
      <c r="M1578" s="6" t="s">
        <v>293</v>
      </c>
    </row>
    <row r="1579" spans="1:13" s="47" customFormat="1" ht="12.75">
      <c r="A1579" s="44">
        <v>43619</v>
      </c>
      <c r="B1579" s="6" t="s">
        <v>216</v>
      </c>
      <c r="C1579" s="6">
        <v>1250</v>
      </c>
      <c r="D1579" s="6" t="s">
        <v>11</v>
      </c>
      <c r="E1579" s="6">
        <v>406</v>
      </c>
      <c r="F1579" s="6">
        <v>409</v>
      </c>
      <c r="G1579" s="6">
        <v>412</v>
      </c>
      <c r="H1579" s="6">
        <v>415</v>
      </c>
      <c r="I1579" s="6">
        <v>3750</v>
      </c>
      <c r="J1579" s="6">
        <v>0</v>
      </c>
      <c r="K1579" s="6">
        <v>0</v>
      </c>
      <c r="L1579" s="46">
        <v>3750</v>
      </c>
      <c r="M1579" s="6" t="s">
        <v>313</v>
      </c>
    </row>
    <row r="1580" spans="1:13" s="47" customFormat="1" ht="12.75">
      <c r="A1580" s="44">
        <v>43616</v>
      </c>
      <c r="B1580" s="45" t="s">
        <v>62</v>
      </c>
      <c r="C1580" s="45">
        <v>1600</v>
      </c>
      <c r="D1580" s="45" t="s">
        <v>11</v>
      </c>
      <c r="E1580" s="45">
        <v>355</v>
      </c>
      <c r="F1580" s="45">
        <v>357</v>
      </c>
      <c r="G1580" s="45">
        <v>359</v>
      </c>
      <c r="H1580" s="45">
        <v>361</v>
      </c>
      <c r="I1580" s="45">
        <v>3200</v>
      </c>
      <c r="J1580" s="45">
        <v>0</v>
      </c>
      <c r="K1580" s="45">
        <v>0</v>
      </c>
      <c r="L1580" s="46">
        <v>3200</v>
      </c>
      <c r="M1580" s="6" t="s">
        <v>313</v>
      </c>
    </row>
    <row r="1581" spans="1:13" s="47" customFormat="1" ht="12.75">
      <c r="A1581" s="44">
        <v>43616</v>
      </c>
      <c r="B1581" s="45" t="s">
        <v>157</v>
      </c>
      <c r="C1581" s="45">
        <v>1750</v>
      </c>
      <c r="D1581" s="45" t="s">
        <v>11</v>
      </c>
      <c r="E1581" s="45">
        <v>151.19999999999999</v>
      </c>
      <c r="F1581" s="45">
        <v>149.19999999999999</v>
      </c>
      <c r="G1581" s="45">
        <v>147.19999999999999</v>
      </c>
      <c r="H1581" s="45">
        <v>144.19999999999999</v>
      </c>
      <c r="I1581" s="45">
        <v>3500</v>
      </c>
      <c r="J1581" s="45">
        <v>3500</v>
      </c>
      <c r="K1581" s="45">
        <v>0</v>
      </c>
      <c r="L1581" s="46">
        <v>7000</v>
      </c>
      <c r="M1581" s="6" t="s">
        <v>292</v>
      </c>
    </row>
    <row r="1582" spans="1:13" s="47" customFormat="1" ht="12.75">
      <c r="A1582" s="44">
        <v>43616</v>
      </c>
      <c r="B1582" s="45" t="s">
        <v>182</v>
      </c>
      <c r="C1582" s="45">
        <v>600</v>
      </c>
      <c r="D1582" s="45" t="s">
        <v>11</v>
      </c>
      <c r="E1582" s="45">
        <v>1680</v>
      </c>
      <c r="F1582" s="45">
        <v>1685</v>
      </c>
      <c r="G1582" s="45">
        <v>1690</v>
      </c>
      <c r="H1582" s="45">
        <v>1695</v>
      </c>
      <c r="I1582" s="45">
        <v>3000</v>
      </c>
      <c r="J1582" s="45">
        <v>0</v>
      </c>
      <c r="K1582" s="45">
        <v>0</v>
      </c>
      <c r="L1582" s="46">
        <v>3000</v>
      </c>
      <c r="M1582" s="6" t="s">
        <v>313</v>
      </c>
    </row>
    <row r="1583" spans="1:13" s="47" customFormat="1" ht="12.75">
      <c r="A1583" s="44">
        <v>43614</v>
      </c>
      <c r="B1583" s="45" t="s">
        <v>219</v>
      </c>
      <c r="C1583" s="45">
        <v>4000</v>
      </c>
      <c r="D1583" s="45" t="s">
        <v>11</v>
      </c>
      <c r="E1583" s="45">
        <v>192</v>
      </c>
      <c r="F1583" s="45">
        <v>193</v>
      </c>
      <c r="G1583" s="45">
        <v>194</v>
      </c>
      <c r="H1583" s="45">
        <v>194</v>
      </c>
      <c r="I1583" s="45">
        <v>0</v>
      </c>
      <c r="J1583" s="45">
        <v>0</v>
      </c>
      <c r="K1583" s="45">
        <v>0</v>
      </c>
      <c r="L1583" s="46">
        <v>-6000</v>
      </c>
      <c r="M1583" s="6" t="s">
        <v>291</v>
      </c>
    </row>
    <row r="1584" spans="1:13" s="47" customFormat="1" ht="12.75">
      <c r="A1584" s="44">
        <v>43614</v>
      </c>
      <c r="B1584" s="45" t="s">
        <v>282</v>
      </c>
      <c r="C1584" s="45">
        <v>3200</v>
      </c>
      <c r="D1584" s="45" t="s">
        <v>11</v>
      </c>
      <c r="E1584" s="45">
        <v>286</v>
      </c>
      <c r="F1584" s="45">
        <v>287</v>
      </c>
      <c r="G1584" s="45">
        <v>288</v>
      </c>
      <c r="H1584" s="45">
        <v>289</v>
      </c>
      <c r="I1584" s="45">
        <v>3200</v>
      </c>
      <c r="J1584" s="45">
        <v>3200</v>
      </c>
      <c r="K1584" s="45">
        <v>0</v>
      </c>
      <c r="L1584" s="46">
        <v>6400</v>
      </c>
      <c r="M1584" s="6" t="s">
        <v>292</v>
      </c>
    </row>
    <row r="1585" spans="1:13" s="47" customFormat="1" ht="12.75">
      <c r="A1585" s="44">
        <v>43614</v>
      </c>
      <c r="B1585" s="45" t="s">
        <v>240</v>
      </c>
      <c r="C1585" s="45">
        <v>2667</v>
      </c>
      <c r="D1585" s="45" t="s">
        <v>11</v>
      </c>
      <c r="E1585" s="45">
        <v>354</v>
      </c>
      <c r="F1585" s="45">
        <v>355</v>
      </c>
      <c r="G1585" s="45">
        <v>356</v>
      </c>
      <c r="H1585" s="45">
        <v>357</v>
      </c>
      <c r="I1585" s="45">
        <v>2667</v>
      </c>
      <c r="J1585" s="45">
        <v>2667</v>
      </c>
      <c r="K1585" s="45">
        <v>2667</v>
      </c>
      <c r="L1585" s="46">
        <v>8001</v>
      </c>
      <c r="M1585" s="6" t="s">
        <v>290</v>
      </c>
    </row>
    <row r="1586" spans="1:13" s="47" customFormat="1" ht="12.75">
      <c r="A1586" s="44">
        <v>43613</v>
      </c>
      <c r="B1586" s="45" t="s">
        <v>212</v>
      </c>
      <c r="C1586" s="45">
        <v>3500</v>
      </c>
      <c r="D1586" s="45" t="s">
        <v>11</v>
      </c>
      <c r="E1586" s="45">
        <v>203</v>
      </c>
      <c r="F1586" s="45">
        <v>204</v>
      </c>
      <c r="G1586" s="45">
        <v>205</v>
      </c>
      <c r="H1586" s="45">
        <v>206</v>
      </c>
      <c r="I1586" s="45">
        <v>3500</v>
      </c>
      <c r="J1586" s="45">
        <v>3500</v>
      </c>
      <c r="K1586" s="45">
        <v>3500</v>
      </c>
      <c r="L1586" s="46">
        <v>10500</v>
      </c>
      <c r="M1586" s="6" t="s">
        <v>290</v>
      </c>
    </row>
    <row r="1587" spans="1:13" s="47" customFormat="1" ht="12.75">
      <c r="A1587" s="44">
        <v>43613</v>
      </c>
      <c r="B1587" s="45" t="s">
        <v>240</v>
      </c>
      <c r="C1587" s="45">
        <v>2667</v>
      </c>
      <c r="D1587" s="45" t="s">
        <v>11</v>
      </c>
      <c r="E1587" s="45">
        <v>350</v>
      </c>
      <c r="F1587" s="45">
        <v>351</v>
      </c>
      <c r="G1587" s="45">
        <v>352</v>
      </c>
      <c r="H1587" s="45">
        <v>353</v>
      </c>
      <c r="I1587" s="45">
        <v>2667</v>
      </c>
      <c r="J1587" s="45">
        <v>0</v>
      </c>
      <c r="K1587" s="45">
        <v>0</v>
      </c>
      <c r="L1587" s="46">
        <v>2667</v>
      </c>
      <c r="M1587" s="6" t="s">
        <v>313</v>
      </c>
    </row>
    <row r="1588" spans="1:13" s="47" customFormat="1" ht="12.75">
      <c r="A1588" s="44">
        <v>43612</v>
      </c>
      <c r="B1588" s="45" t="s">
        <v>321</v>
      </c>
      <c r="C1588" s="45">
        <v>4800</v>
      </c>
      <c r="D1588" s="45" t="s">
        <v>11</v>
      </c>
      <c r="E1588" s="45">
        <v>134</v>
      </c>
      <c r="F1588" s="45">
        <v>134.69999999999999</v>
      </c>
      <c r="G1588" s="45">
        <v>135.4</v>
      </c>
      <c r="H1588" s="45">
        <v>136.1</v>
      </c>
      <c r="I1588" s="45">
        <v>3360</v>
      </c>
      <c r="J1588" s="45">
        <v>0</v>
      </c>
      <c r="K1588" s="45">
        <v>0</v>
      </c>
      <c r="L1588" s="46">
        <v>3360</v>
      </c>
      <c r="M1588" s="6" t="s">
        <v>313</v>
      </c>
    </row>
    <row r="1589" spans="1:13" s="47" customFormat="1" ht="12.75">
      <c r="A1589" s="44">
        <v>43612</v>
      </c>
      <c r="B1589" s="45" t="s">
        <v>19</v>
      </c>
      <c r="C1589" s="45">
        <v>1061</v>
      </c>
      <c r="D1589" s="45" t="s">
        <v>11</v>
      </c>
      <c r="E1589" s="45">
        <v>497</v>
      </c>
      <c r="F1589" s="45">
        <v>500</v>
      </c>
      <c r="G1589" s="45">
        <v>503</v>
      </c>
      <c r="H1589" s="45">
        <v>506</v>
      </c>
      <c r="I1589" s="45">
        <v>3183</v>
      </c>
      <c r="J1589" s="45">
        <v>3183</v>
      </c>
      <c r="K1589" s="45">
        <v>3183</v>
      </c>
      <c r="L1589" s="46">
        <v>9549</v>
      </c>
      <c r="M1589" s="6" t="s">
        <v>290</v>
      </c>
    </row>
    <row r="1590" spans="1:13" s="47" customFormat="1" ht="12.75">
      <c r="A1590" s="44">
        <v>43612</v>
      </c>
      <c r="B1590" s="45" t="s">
        <v>253</v>
      </c>
      <c r="C1590" s="45">
        <v>2500</v>
      </c>
      <c r="D1590" s="45" t="s">
        <v>11</v>
      </c>
      <c r="E1590" s="45">
        <v>415</v>
      </c>
      <c r="F1590" s="45">
        <v>416</v>
      </c>
      <c r="G1590" s="45">
        <v>417</v>
      </c>
      <c r="H1590" s="45">
        <v>0</v>
      </c>
      <c r="I1590" s="45">
        <v>2500</v>
      </c>
      <c r="J1590" s="45">
        <v>2500</v>
      </c>
      <c r="K1590" s="45">
        <v>2500</v>
      </c>
      <c r="L1590" s="46">
        <v>7500</v>
      </c>
      <c r="M1590" s="6" t="s">
        <v>290</v>
      </c>
    </row>
    <row r="1591" spans="1:13" s="47" customFormat="1" ht="12.75">
      <c r="A1591" s="44">
        <v>43609</v>
      </c>
      <c r="B1591" s="45" t="s">
        <v>307</v>
      </c>
      <c r="C1591" s="45">
        <v>1200</v>
      </c>
      <c r="D1591" s="45" t="s">
        <v>11</v>
      </c>
      <c r="E1591" s="45">
        <v>785</v>
      </c>
      <c r="F1591" s="45">
        <v>788</v>
      </c>
      <c r="G1591" s="45">
        <v>791</v>
      </c>
      <c r="H1591" s="45">
        <v>794</v>
      </c>
      <c r="I1591" s="45">
        <v>3600</v>
      </c>
      <c r="J1591" s="45">
        <v>3600</v>
      </c>
      <c r="K1591" s="45">
        <v>3600</v>
      </c>
      <c r="L1591" s="46">
        <v>10800</v>
      </c>
      <c r="M1591" s="6" t="s">
        <v>290</v>
      </c>
    </row>
    <row r="1592" spans="1:13" s="47" customFormat="1" ht="12.75">
      <c r="A1592" s="44">
        <v>43609</v>
      </c>
      <c r="B1592" s="45" t="s">
        <v>203</v>
      </c>
      <c r="C1592" s="45">
        <v>302</v>
      </c>
      <c r="D1592" s="45" t="s">
        <v>11</v>
      </c>
      <c r="E1592" s="45">
        <v>2200</v>
      </c>
      <c r="F1592" s="45">
        <v>2210</v>
      </c>
      <c r="G1592" s="45">
        <v>2220</v>
      </c>
      <c r="H1592" s="45">
        <v>2230</v>
      </c>
      <c r="I1592" s="45">
        <v>3020</v>
      </c>
      <c r="J1592" s="45">
        <v>3020</v>
      </c>
      <c r="K1592" s="45">
        <v>0</v>
      </c>
      <c r="L1592" s="46">
        <v>6040</v>
      </c>
      <c r="M1592" s="6" t="s">
        <v>292</v>
      </c>
    </row>
    <row r="1593" spans="1:13" s="47" customFormat="1" ht="12.75">
      <c r="A1593" s="44">
        <v>43609</v>
      </c>
      <c r="B1593" s="45" t="s">
        <v>278</v>
      </c>
      <c r="C1593" s="45">
        <v>4000</v>
      </c>
      <c r="D1593" s="45" t="s">
        <v>11</v>
      </c>
      <c r="E1593" s="45">
        <v>136</v>
      </c>
      <c r="F1593" s="45">
        <v>136.80000000000001</v>
      </c>
      <c r="G1593" s="45">
        <v>137.6</v>
      </c>
      <c r="H1593" s="45">
        <v>138.4</v>
      </c>
      <c r="I1593" s="45">
        <v>3200</v>
      </c>
      <c r="J1593" s="45">
        <v>3200</v>
      </c>
      <c r="K1593" s="45">
        <v>3200</v>
      </c>
      <c r="L1593" s="46">
        <v>6400</v>
      </c>
      <c r="M1593" s="6" t="s">
        <v>290</v>
      </c>
    </row>
    <row r="1594" spans="1:13" s="47" customFormat="1" ht="12.75">
      <c r="A1594" s="44">
        <v>43608</v>
      </c>
      <c r="B1594" s="45" t="s">
        <v>174</v>
      </c>
      <c r="C1594" s="45">
        <v>7000</v>
      </c>
      <c r="D1594" s="45" t="s">
        <v>11</v>
      </c>
      <c r="E1594" s="45">
        <v>89</v>
      </c>
      <c r="F1594" s="45">
        <v>89.9</v>
      </c>
      <c r="G1594" s="45">
        <v>90.7</v>
      </c>
      <c r="H1594" s="45">
        <v>0</v>
      </c>
      <c r="I1594" s="45">
        <v>6300</v>
      </c>
      <c r="J1594" s="45">
        <v>0</v>
      </c>
      <c r="K1594" s="45">
        <v>0</v>
      </c>
      <c r="L1594" s="46">
        <v>6300</v>
      </c>
      <c r="M1594" s="6" t="s">
        <v>313</v>
      </c>
    </row>
    <row r="1595" spans="1:13" s="47" customFormat="1" ht="12.75">
      <c r="A1595" s="44">
        <v>43608</v>
      </c>
      <c r="B1595" s="45" t="s">
        <v>55</v>
      </c>
      <c r="C1595" s="45">
        <v>3000</v>
      </c>
      <c r="D1595" s="45" t="s">
        <v>11</v>
      </c>
      <c r="E1595" s="45">
        <v>358</v>
      </c>
      <c r="F1595" s="45">
        <v>360</v>
      </c>
      <c r="G1595" s="45">
        <v>362</v>
      </c>
      <c r="H1595" s="45">
        <v>0</v>
      </c>
      <c r="I1595" s="45">
        <v>6000</v>
      </c>
      <c r="J1595" s="45">
        <v>6000</v>
      </c>
      <c r="K1595" s="45">
        <v>0</v>
      </c>
      <c r="L1595" s="46">
        <v>12000</v>
      </c>
      <c r="M1595" s="6" t="s">
        <v>290</v>
      </c>
    </row>
    <row r="1596" spans="1:13" s="47" customFormat="1" ht="12.75">
      <c r="A1596" s="44">
        <v>43607</v>
      </c>
      <c r="B1596" s="6" t="s">
        <v>178</v>
      </c>
      <c r="C1596" s="6">
        <v>1100</v>
      </c>
      <c r="D1596" s="6" t="s">
        <v>11</v>
      </c>
      <c r="E1596" s="6">
        <v>421</v>
      </c>
      <c r="F1596" s="6">
        <v>424</v>
      </c>
      <c r="G1596" s="6">
        <v>427</v>
      </c>
      <c r="H1596" s="6">
        <v>430</v>
      </c>
      <c r="I1596" s="6">
        <v>3300</v>
      </c>
      <c r="J1596" s="6">
        <v>0</v>
      </c>
      <c r="K1596" s="6">
        <v>0</v>
      </c>
      <c r="L1596" s="46">
        <v>3300</v>
      </c>
      <c r="M1596" s="6" t="s">
        <v>313</v>
      </c>
    </row>
    <row r="1597" spans="1:13" s="47" customFormat="1" ht="12.75">
      <c r="A1597" s="44">
        <v>43607</v>
      </c>
      <c r="B1597" s="6" t="s">
        <v>316</v>
      </c>
      <c r="C1597" s="6">
        <v>600</v>
      </c>
      <c r="D1597" s="6" t="s">
        <v>11</v>
      </c>
      <c r="E1597" s="6">
        <v>1004</v>
      </c>
      <c r="F1597" s="6">
        <v>1007</v>
      </c>
      <c r="G1597" s="6">
        <v>1010</v>
      </c>
      <c r="H1597" s="6">
        <v>1013</v>
      </c>
      <c r="I1597" s="6">
        <v>1800</v>
      </c>
      <c r="J1597" s="6">
        <v>1800</v>
      </c>
      <c r="K1597" s="6">
        <v>0</v>
      </c>
      <c r="L1597" s="46">
        <v>3600</v>
      </c>
      <c r="M1597" s="6" t="s">
        <v>292</v>
      </c>
    </row>
    <row r="1598" spans="1:13" s="47" customFormat="1" ht="12.75">
      <c r="A1598" s="44">
        <v>43607</v>
      </c>
      <c r="B1598" s="6" t="s">
        <v>125</v>
      </c>
      <c r="C1598" s="6">
        <v>2000</v>
      </c>
      <c r="D1598" s="6" t="s">
        <v>11</v>
      </c>
      <c r="E1598" s="6">
        <v>280</v>
      </c>
      <c r="F1598" s="6">
        <v>281.5</v>
      </c>
      <c r="G1598" s="6">
        <v>283</v>
      </c>
      <c r="H1598" s="6">
        <v>284.5</v>
      </c>
      <c r="I1598" s="6">
        <v>0</v>
      </c>
      <c r="J1598" s="6">
        <v>0</v>
      </c>
      <c r="K1598" s="6">
        <v>0</v>
      </c>
      <c r="L1598" s="46">
        <v>-5000</v>
      </c>
      <c r="M1598" s="6" t="s">
        <v>291</v>
      </c>
    </row>
    <row r="1599" spans="1:13" s="47" customFormat="1" ht="12.75">
      <c r="A1599" s="44">
        <v>43606</v>
      </c>
      <c r="B1599" s="6" t="s">
        <v>16</v>
      </c>
      <c r="C1599" s="6">
        <v>2000</v>
      </c>
      <c r="D1599" s="6" t="s">
        <v>80</v>
      </c>
      <c r="E1599" s="6">
        <v>180</v>
      </c>
      <c r="F1599" s="6">
        <v>178.5</v>
      </c>
      <c r="G1599" s="6">
        <v>177</v>
      </c>
      <c r="H1599" s="6">
        <v>175.5</v>
      </c>
      <c r="I1599" s="6">
        <v>3000</v>
      </c>
      <c r="J1599" s="6">
        <v>3000</v>
      </c>
      <c r="K1599" s="6">
        <v>3000</v>
      </c>
      <c r="L1599" s="46">
        <v>9000</v>
      </c>
      <c r="M1599" s="6" t="s">
        <v>290</v>
      </c>
    </row>
    <row r="1600" spans="1:13" s="47" customFormat="1" ht="12.75">
      <c r="A1600" s="44">
        <v>43606</v>
      </c>
      <c r="B1600" s="6" t="s">
        <v>154</v>
      </c>
      <c r="C1600" s="6">
        <v>250</v>
      </c>
      <c r="D1600" s="6" t="s">
        <v>11</v>
      </c>
      <c r="E1600" s="6">
        <v>2650</v>
      </c>
      <c r="F1600" s="6">
        <v>2665</v>
      </c>
      <c r="G1600" s="6">
        <v>2680</v>
      </c>
      <c r="H1600" s="6">
        <v>2695</v>
      </c>
      <c r="I1600" s="6">
        <v>1250</v>
      </c>
      <c r="J1600" s="6">
        <v>3750</v>
      </c>
      <c r="K1600" s="6">
        <v>3750</v>
      </c>
      <c r="L1600" s="46">
        <v>8750</v>
      </c>
      <c r="M1600" s="6" t="s">
        <v>290</v>
      </c>
    </row>
    <row r="1601" spans="1:13" s="47" customFormat="1" ht="12.75">
      <c r="A1601" s="44">
        <v>43605</v>
      </c>
      <c r="B1601" s="6" t="s">
        <v>154</v>
      </c>
      <c r="C1601" s="6">
        <v>250</v>
      </c>
      <c r="D1601" s="47" t="s">
        <v>80</v>
      </c>
      <c r="E1601" s="6">
        <v>2650</v>
      </c>
      <c r="F1601" s="6">
        <v>2635</v>
      </c>
      <c r="G1601" s="6">
        <v>2620</v>
      </c>
      <c r="H1601" s="6">
        <v>2605</v>
      </c>
      <c r="I1601" s="6">
        <v>3750</v>
      </c>
      <c r="J1601" s="6">
        <v>3750</v>
      </c>
      <c r="K1601" s="6">
        <v>3750</v>
      </c>
      <c r="L1601" s="46">
        <v>11250</v>
      </c>
      <c r="M1601" s="6" t="s">
        <v>290</v>
      </c>
    </row>
    <row r="1602" spans="1:13" s="47" customFormat="1" ht="12.75">
      <c r="A1602" s="44">
        <v>43605</v>
      </c>
      <c r="B1602" s="6" t="s">
        <v>240</v>
      </c>
      <c r="C1602" s="6">
        <v>2667</v>
      </c>
      <c r="D1602" s="6" t="s">
        <v>11</v>
      </c>
      <c r="E1602" s="6">
        <v>344</v>
      </c>
      <c r="F1602" s="6">
        <v>345</v>
      </c>
      <c r="G1602" s="6">
        <v>346</v>
      </c>
      <c r="H1602" s="6">
        <v>347</v>
      </c>
      <c r="I1602" s="6">
        <v>2667</v>
      </c>
      <c r="J1602" s="6">
        <v>2667</v>
      </c>
      <c r="K1602" s="6">
        <v>2667</v>
      </c>
      <c r="L1602" s="46">
        <v>8001</v>
      </c>
      <c r="M1602" s="6" t="s">
        <v>290</v>
      </c>
    </row>
    <row r="1603" spans="1:13" s="47" customFormat="1" ht="12.75">
      <c r="A1603" s="44">
        <v>43602</v>
      </c>
      <c r="B1603" s="6" t="s">
        <v>110</v>
      </c>
      <c r="C1603" s="6">
        <v>1000</v>
      </c>
      <c r="D1603" s="6" t="s">
        <v>11</v>
      </c>
      <c r="E1603" s="6">
        <v>620</v>
      </c>
      <c r="F1603" s="6">
        <v>623</v>
      </c>
      <c r="G1603" s="6">
        <v>626</v>
      </c>
      <c r="H1603" s="6">
        <v>629</v>
      </c>
      <c r="I1603" s="6">
        <v>3000</v>
      </c>
      <c r="J1603" s="6">
        <v>0</v>
      </c>
      <c r="K1603" s="6">
        <v>0</v>
      </c>
      <c r="L1603" s="46">
        <v>3000</v>
      </c>
      <c r="M1603" s="6" t="s">
        <v>313</v>
      </c>
    </row>
    <row r="1604" spans="1:13" s="47" customFormat="1" ht="12.75">
      <c r="A1604" s="44">
        <v>43602</v>
      </c>
      <c r="B1604" s="6" t="s">
        <v>157</v>
      </c>
      <c r="C1604" s="6">
        <v>1750</v>
      </c>
      <c r="D1604" s="6" t="s">
        <v>11</v>
      </c>
      <c r="E1604" s="6">
        <v>146</v>
      </c>
      <c r="F1604" s="6">
        <v>148</v>
      </c>
      <c r="G1604" s="6">
        <v>150</v>
      </c>
      <c r="H1604" s="6">
        <v>152</v>
      </c>
      <c r="I1604" s="6">
        <v>0</v>
      </c>
      <c r="J1604" s="6">
        <v>0</v>
      </c>
      <c r="K1604" s="6">
        <v>0</v>
      </c>
      <c r="L1604" s="46">
        <v>0</v>
      </c>
      <c r="M1604" s="6" t="s">
        <v>294</v>
      </c>
    </row>
    <row r="1605" spans="1:13" s="47" customFormat="1" ht="12.75">
      <c r="A1605" s="44">
        <v>43602</v>
      </c>
      <c r="B1605" s="6" t="s">
        <v>316</v>
      </c>
      <c r="C1605" s="6">
        <v>600</v>
      </c>
      <c r="D1605" s="6" t="s">
        <v>11</v>
      </c>
      <c r="E1605" s="6">
        <v>778</v>
      </c>
      <c r="F1605" s="6">
        <v>781</v>
      </c>
      <c r="G1605" s="6">
        <v>784</v>
      </c>
      <c r="H1605" s="6">
        <v>787</v>
      </c>
      <c r="I1605" s="6">
        <v>1800</v>
      </c>
      <c r="J1605" s="6">
        <v>1800</v>
      </c>
      <c r="K1605" s="6">
        <v>0</v>
      </c>
      <c r="L1605" s="46">
        <v>3600</v>
      </c>
      <c r="M1605" s="6" t="s">
        <v>292</v>
      </c>
    </row>
    <row r="1606" spans="1:13" s="47" customFormat="1" ht="12.75">
      <c r="A1606" s="44">
        <v>43601</v>
      </c>
      <c r="B1606" s="6" t="s">
        <v>331</v>
      </c>
      <c r="C1606" s="6">
        <v>1200</v>
      </c>
      <c r="D1606" s="6" t="s">
        <v>11</v>
      </c>
      <c r="E1606" s="6">
        <v>730</v>
      </c>
      <c r="F1606" s="6">
        <v>733</v>
      </c>
      <c r="G1606" s="6">
        <v>736</v>
      </c>
      <c r="H1606" s="6">
        <v>739</v>
      </c>
      <c r="I1606" s="6">
        <v>3600</v>
      </c>
      <c r="J1606" s="6">
        <v>0</v>
      </c>
      <c r="K1606" s="6">
        <v>0</v>
      </c>
      <c r="L1606" s="46">
        <v>3600</v>
      </c>
      <c r="M1606" s="6" t="s">
        <v>313</v>
      </c>
    </row>
    <row r="1607" spans="1:13" s="47" customFormat="1" ht="12.75">
      <c r="A1607" s="44">
        <v>43601</v>
      </c>
      <c r="B1607" s="6" t="s">
        <v>16</v>
      </c>
      <c r="C1607" s="6">
        <v>2000</v>
      </c>
      <c r="D1607" s="6" t="s">
        <v>80</v>
      </c>
      <c r="E1607" s="6">
        <v>176</v>
      </c>
      <c r="F1607" s="6">
        <v>174.5</v>
      </c>
      <c r="G1607" s="6">
        <v>173</v>
      </c>
      <c r="H1607" s="6">
        <v>171.5</v>
      </c>
      <c r="I1607" s="6">
        <v>3000</v>
      </c>
      <c r="J1607" s="6">
        <v>0</v>
      </c>
      <c r="K1607" s="6">
        <v>0</v>
      </c>
      <c r="L1607" s="46">
        <v>3000</v>
      </c>
      <c r="M1607" s="6" t="s">
        <v>313</v>
      </c>
    </row>
    <row r="1608" spans="1:13" s="47" customFormat="1" ht="12.75">
      <c r="A1608" s="44">
        <v>43601</v>
      </c>
      <c r="B1608" s="6" t="s">
        <v>212</v>
      </c>
      <c r="C1608" s="6">
        <v>3500</v>
      </c>
      <c r="D1608" s="6" t="s">
        <v>11</v>
      </c>
      <c r="E1608" s="6">
        <v>193</v>
      </c>
      <c r="F1608" s="6">
        <v>194</v>
      </c>
      <c r="G1608" s="6">
        <v>195</v>
      </c>
      <c r="H1608" s="6">
        <v>196</v>
      </c>
      <c r="I1608" s="6">
        <v>0</v>
      </c>
      <c r="J1608" s="6">
        <v>0</v>
      </c>
      <c r="K1608" s="6">
        <v>0</v>
      </c>
      <c r="L1608" s="46">
        <v>-5250</v>
      </c>
      <c r="M1608" s="6" t="s">
        <v>291</v>
      </c>
    </row>
    <row r="1609" spans="1:13" s="47" customFormat="1" ht="12.75">
      <c r="A1609" s="44">
        <v>43600</v>
      </c>
      <c r="B1609" s="6" t="s">
        <v>19</v>
      </c>
      <c r="C1609" s="6">
        <v>1061</v>
      </c>
      <c r="D1609" s="6" t="s">
        <v>11</v>
      </c>
      <c r="E1609" s="6">
        <v>482</v>
      </c>
      <c r="F1609" s="6">
        <v>485</v>
      </c>
      <c r="G1609" s="6">
        <v>488</v>
      </c>
      <c r="H1609" s="6">
        <v>491</v>
      </c>
      <c r="I1609" s="6">
        <v>0</v>
      </c>
      <c r="J1609" s="6">
        <v>0</v>
      </c>
      <c r="K1609" s="6">
        <v>0</v>
      </c>
      <c r="L1609" s="46">
        <v>-5305</v>
      </c>
      <c r="M1609" s="6" t="s">
        <v>291</v>
      </c>
    </row>
    <row r="1610" spans="1:13" s="47" customFormat="1" ht="12.75">
      <c r="A1610" s="44">
        <v>43600</v>
      </c>
      <c r="B1610" s="6" t="s">
        <v>240</v>
      </c>
      <c r="C1610" s="6">
        <v>2667</v>
      </c>
      <c r="D1610" s="6" t="s">
        <v>11</v>
      </c>
      <c r="E1610" s="6">
        <v>350</v>
      </c>
      <c r="F1610" s="6">
        <v>351</v>
      </c>
      <c r="G1610" s="6">
        <v>352</v>
      </c>
      <c r="H1610" s="6">
        <v>353</v>
      </c>
      <c r="I1610" s="6">
        <v>0</v>
      </c>
      <c r="J1610" s="6">
        <v>0</v>
      </c>
      <c r="K1610" s="6">
        <v>0</v>
      </c>
      <c r="L1610" s="46">
        <v>0</v>
      </c>
      <c r="M1610" s="6" t="s">
        <v>294</v>
      </c>
    </row>
    <row r="1611" spans="1:13" s="47" customFormat="1" ht="12.75">
      <c r="A1611" s="44">
        <v>43600</v>
      </c>
      <c r="B1611" s="6" t="s">
        <v>219</v>
      </c>
      <c r="C1611" s="6">
        <v>4000</v>
      </c>
      <c r="D1611" s="6" t="s">
        <v>11</v>
      </c>
      <c r="E1611" s="6">
        <v>184</v>
      </c>
      <c r="F1611" s="6">
        <v>184.8</v>
      </c>
      <c r="G1611" s="6">
        <v>185.6</v>
      </c>
      <c r="H1611" s="6">
        <v>186.4</v>
      </c>
      <c r="I1611" s="6">
        <v>3200</v>
      </c>
      <c r="J1611" s="6">
        <v>0</v>
      </c>
      <c r="K1611" s="6">
        <v>0</v>
      </c>
      <c r="L1611" s="46">
        <v>3200</v>
      </c>
      <c r="M1611" s="6" t="s">
        <v>313</v>
      </c>
    </row>
    <row r="1612" spans="1:13" s="47" customFormat="1" ht="12.75">
      <c r="A1612" s="44">
        <v>43599</v>
      </c>
      <c r="B1612" s="6" t="s">
        <v>240</v>
      </c>
      <c r="C1612" s="6">
        <v>2667</v>
      </c>
      <c r="D1612" s="6" t="s">
        <v>11</v>
      </c>
      <c r="E1612" s="6">
        <v>341</v>
      </c>
      <c r="F1612" s="6">
        <v>342</v>
      </c>
      <c r="G1612" s="6">
        <v>343</v>
      </c>
      <c r="H1612" s="6">
        <v>344</v>
      </c>
      <c r="I1612" s="6">
        <v>2667</v>
      </c>
      <c r="J1612" s="6">
        <v>2667</v>
      </c>
      <c r="K1612" s="6">
        <v>2667</v>
      </c>
      <c r="L1612" s="46">
        <v>8001</v>
      </c>
      <c r="M1612" s="6" t="s">
        <v>290</v>
      </c>
    </row>
    <row r="1613" spans="1:13" s="47" customFormat="1" ht="12.75">
      <c r="A1613" s="44">
        <v>43599</v>
      </c>
      <c r="B1613" s="45" t="s">
        <v>84</v>
      </c>
      <c r="C1613" s="45">
        <v>1375</v>
      </c>
      <c r="D1613" s="45" t="s">
        <v>11</v>
      </c>
      <c r="E1613" s="45">
        <v>383</v>
      </c>
      <c r="F1613" s="45">
        <v>385</v>
      </c>
      <c r="G1613" s="45">
        <v>387</v>
      </c>
      <c r="H1613" s="45">
        <v>389</v>
      </c>
      <c r="I1613" s="45">
        <v>2750</v>
      </c>
      <c r="J1613" s="45">
        <v>2750</v>
      </c>
      <c r="K1613" s="45">
        <v>0</v>
      </c>
      <c r="L1613" s="46">
        <v>5500</v>
      </c>
      <c r="M1613" s="6" t="s">
        <v>292</v>
      </c>
    </row>
    <row r="1614" spans="1:13" s="47" customFormat="1" ht="12.75">
      <c r="A1614" s="44">
        <v>43599</v>
      </c>
      <c r="B1614" s="45" t="s">
        <v>173</v>
      </c>
      <c r="C1614" s="45">
        <v>2300</v>
      </c>
      <c r="D1614" s="45" t="s">
        <v>11</v>
      </c>
      <c r="E1614" s="45">
        <v>159</v>
      </c>
      <c r="F1614" s="45">
        <v>160</v>
      </c>
      <c r="G1614" s="45">
        <v>161</v>
      </c>
      <c r="H1614" s="45">
        <v>162</v>
      </c>
      <c r="I1614" s="45">
        <v>2300</v>
      </c>
      <c r="J1614" s="45">
        <v>2300</v>
      </c>
      <c r="K1614" s="45">
        <v>2300</v>
      </c>
      <c r="L1614" s="46">
        <v>6900</v>
      </c>
      <c r="M1614" s="6" t="s">
        <v>290</v>
      </c>
    </row>
    <row r="1615" spans="1:13" s="47" customFormat="1" ht="12.75">
      <c r="A1615" s="44">
        <v>43598</v>
      </c>
      <c r="B1615" s="45" t="s">
        <v>285</v>
      </c>
      <c r="C1615" s="45">
        <v>500</v>
      </c>
      <c r="D1615" s="45" t="s">
        <v>11</v>
      </c>
      <c r="E1615" s="45">
        <v>1980</v>
      </c>
      <c r="F1615" s="45">
        <v>1986</v>
      </c>
      <c r="G1615" s="45">
        <v>1992</v>
      </c>
      <c r="H1615" s="45">
        <v>2000</v>
      </c>
      <c r="I1615" s="45">
        <v>3000</v>
      </c>
      <c r="J1615" s="45">
        <v>0</v>
      </c>
      <c r="K1615" s="45">
        <v>0</v>
      </c>
      <c r="L1615" s="46">
        <v>3000</v>
      </c>
      <c r="M1615" s="6" t="s">
        <v>313</v>
      </c>
    </row>
    <row r="1616" spans="1:13" s="47" customFormat="1" ht="12.75">
      <c r="A1616" s="44">
        <v>43598</v>
      </c>
      <c r="B1616" s="45" t="s">
        <v>115</v>
      </c>
      <c r="C1616" s="45">
        <v>1200</v>
      </c>
      <c r="D1616" s="45" t="s">
        <v>11</v>
      </c>
      <c r="E1616" s="45">
        <v>827</v>
      </c>
      <c r="F1616" s="45">
        <v>830</v>
      </c>
      <c r="G1616" s="45">
        <v>833</v>
      </c>
      <c r="H1616" s="45">
        <v>837</v>
      </c>
      <c r="I1616" s="45">
        <v>3600</v>
      </c>
      <c r="J1616" s="45">
        <v>0</v>
      </c>
      <c r="K1616" s="45">
        <v>0</v>
      </c>
      <c r="L1616" s="46">
        <v>3600</v>
      </c>
      <c r="M1616" s="6" t="s">
        <v>313</v>
      </c>
    </row>
    <row r="1617" spans="1:13" s="47" customFormat="1" ht="12.75">
      <c r="A1617" s="44">
        <v>43598</v>
      </c>
      <c r="B1617" s="45" t="s">
        <v>201</v>
      </c>
      <c r="C1617" s="45">
        <v>800</v>
      </c>
      <c r="D1617" s="45" t="s">
        <v>80</v>
      </c>
      <c r="E1617" s="45">
        <v>811.5</v>
      </c>
      <c r="F1617" s="45">
        <v>808.5</v>
      </c>
      <c r="G1617" s="45">
        <v>805.5</v>
      </c>
      <c r="H1617" s="45">
        <v>802.5</v>
      </c>
      <c r="I1617" s="45">
        <v>2400</v>
      </c>
      <c r="J1617" s="45">
        <v>0</v>
      </c>
      <c r="K1617" s="45">
        <v>0</v>
      </c>
      <c r="L1617" s="46">
        <v>2400</v>
      </c>
      <c r="M1617" s="6" t="s">
        <v>313</v>
      </c>
    </row>
    <row r="1618" spans="1:13" s="47" customFormat="1" ht="12.75">
      <c r="A1618" s="44">
        <v>43598</v>
      </c>
      <c r="B1618" s="45" t="s">
        <v>125</v>
      </c>
      <c r="C1618" s="45">
        <v>2000</v>
      </c>
      <c r="D1618" s="45" t="s">
        <v>11</v>
      </c>
      <c r="E1618" s="45">
        <v>270</v>
      </c>
      <c r="F1618" s="45">
        <v>271.5</v>
      </c>
      <c r="G1618" s="45">
        <v>273</v>
      </c>
      <c r="H1618" s="45">
        <v>275</v>
      </c>
      <c r="I1618" s="45">
        <v>0</v>
      </c>
      <c r="J1618" s="45">
        <v>0</v>
      </c>
      <c r="K1618" s="45">
        <v>0</v>
      </c>
      <c r="L1618" s="46">
        <v>-4000</v>
      </c>
      <c r="M1618" s="6" t="s">
        <v>291</v>
      </c>
    </row>
    <row r="1619" spans="1:13" s="47" customFormat="1" ht="12.75">
      <c r="A1619" s="44">
        <v>43595</v>
      </c>
      <c r="B1619" s="45" t="s">
        <v>193</v>
      </c>
      <c r="C1619" s="45">
        <v>1300</v>
      </c>
      <c r="D1619" s="45" t="s">
        <v>11</v>
      </c>
      <c r="E1619" s="45">
        <v>580</v>
      </c>
      <c r="F1619" s="45">
        <v>583</v>
      </c>
      <c r="G1619" s="45">
        <v>586</v>
      </c>
      <c r="H1619" s="45">
        <v>589</v>
      </c>
      <c r="I1619" s="45">
        <v>3900</v>
      </c>
      <c r="J1619" s="45">
        <v>3900</v>
      </c>
      <c r="K1619" s="45">
        <v>3900</v>
      </c>
      <c r="L1619" s="46">
        <v>11700</v>
      </c>
      <c r="M1619" s="6" t="s">
        <v>290</v>
      </c>
    </row>
    <row r="1620" spans="1:13" s="47" customFormat="1" ht="12.75">
      <c r="A1620" s="44">
        <v>43595</v>
      </c>
      <c r="B1620" s="45" t="s">
        <v>330</v>
      </c>
      <c r="C1620" s="45">
        <v>700</v>
      </c>
      <c r="D1620" s="45" t="s">
        <v>80</v>
      </c>
      <c r="E1620" s="45">
        <v>1075</v>
      </c>
      <c r="F1620" s="45">
        <v>1072</v>
      </c>
      <c r="G1620" s="45">
        <v>1069</v>
      </c>
      <c r="H1620" s="45">
        <v>1066</v>
      </c>
      <c r="I1620" s="45">
        <v>0</v>
      </c>
      <c r="J1620" s="45">
        <v>0</v>
      </c>
      <c r="K1620" s="45">
        <v>0</v>
      </c>
      <c r="L1620" s="46">
        <v>0</v>
      </c>
      <c r="M1620" s="6" t="s">
        <v>294</v>
      </c>
    </row>
    <row r="1621" spans="1:13" s="47" customFormat="1" ht="12.75">
      <c r="A1621" s="44">
        <v>43595</v>
      </c>
      <c r="B1621" s="45" t="s">
        <v>15</v>
      </c>
      <c r="C1621" s="45">
        <v>1750</v>
      </c>
      <c r="D1621" s="45" t="s">
        <v>11</v>
      </c>
      <c r="E1621" s="45">
        <v>174</v>
      </c>
      <c r="F1621" s="45">
        <v>176</v>
      </c>
      <c r="G1621" s="45">
        <v>178</v>
      </c>
      <c r="H1621" s="45">
        <v>180</v>
      </c>
      <c r="I1621" s="45">
        <v>0</v>
      </c>
      <c r="J1621" s="45">
        <v>0</v>
      </c>
      <c r="K1621" s="45">
        <v>0</v>
      </c>
      <c r="L1621" s="46">
        <v>0</v>
      </c>
      <c r="M1621" s="6" t="s">
        <v>294</v>
      </c>
    </row>
    <row r="1622" spans="1:13" s="47" customFormat="1" ht="12.75">
      <c r="A1622" s="44">
        <v>43595</v>
      </c>
      <c r="B1622" s="45" t="s">
        <v>176</v>
      </c>
      <c r="C1622" s="45">
        <v>2750</v>
      </c>
      <c r="D1622" s="45" t="s">
        <v>11</v>
      </c>
      <c r="E1622" s="45">
        <v>319</v>
      </c>
      <c r="F1622" s="45">
        <v>320</v>
      </c>
      <c r="G1622" s="45">
        <v>321</v>
      </c>
      <c r="H1622" s="45">
        <v>322</v>
      </c>
      <c r="I1622" s="45">
        <v>0</v>
      </c>
      <c r="J1622" s="45">
        <v>0</v>
      </c>
      <c r="K1622" s="45">
        <v>0</v>
      </c>
      <c r="L1622" s="46">
        <v>-4125</v>
      </c>
      <c r="M1622" s="6" t="s">
        <v>291</v>
      </c>
    </row>
    <row r="1623" spans="1:13" s="47" customFormat="1" ht="12.75">
      <c r="A1623" s="44">
        <v>43594</v>
      </c>
      <c r="B1623" s="45" t="s">
        <v>174</v>
      </c>
      <c r="C1623" s="45">
        <v>7000</v>
      </c>
      <c r="D1623" s="45" t="s">
        <v>11</v>
      </c>
      <c r="E1623" s="45">
        <v>85</v>
      </c>
      <c r="F1623" s="45">
        <v>85.5</v>
      </c>
      <c r="G1623" s="45">
        <v>86</v>
      </c>
      <c r="H1623" s="45">
        <v>86.5</v>
      </c>
      <c r="I1623" s="45">
        <v>3500</v>
      </c>
      <c r="J1623" s="45">
        <v>3500</v>
      </c>
      <c r="K1623" s="45">
        <v>0</v>
      </c>
      <c r="L1623" s="46">
        <v>7000</v>
      </c>
      <c r="M1623" s="6" t="s">
        <v>292</v>
      </c>
    </row>
    <row r="1624" spans="1:13" s="47" customFormat="1" ht="12.75">
      <c r="A1624" s="44">
        <v>43594</v>
      </c>
      <c r="B1624" s="45" t="s">
        <v>157</v>
      </c>
      <c r="C1624" s="45">
        <v>1750</v>
      </c>
      <c r="D1624" s="45" t="s">
        <v>11</v>
      </c>
      <c r="E1624" s="45">
        <v>167</v>
      </c>
      <c r="F1624" s="45">
        <v>169</v>
      </c>
      <c r="G1624" s="45">
        <v>171</v>
      </c>
      <c r="H1624" s="45">
        <v>173</v>
      </c>
      <c r="I1624" s="45">
        <v>3500</v>
      </c>
      <c r="J1624" s="45">
        <v>0</v>
      </c>
      <c r="K1624" s="45">
        <v>0</v>
      </c>
      <c r="L1624" s="46">
        <v>3500</v>
      </c>
      <c r="M1624" s="6" t="s">
        <v>313</v>
      </c>
    </row>
    <row r="1625" spans="1:13" s="47" customFormat="1" ht="12.75">
      <c r="A1625" s="44">
        <v>43594</v>
      </c>
      <c r="B1625" s="45" t="s">
        <v>316</v>
      </c>
      <c r="C1625" s="45">
        <v>600</v>
      </c>
      <c r="D1625" s="45" t="s">
        <v>80</v>
      </c>
      <c r="E1625" s="45">
        <v>952</v>
      </c>
      <c r="F1625" s="45">
        <v>947</v>
      </c>
      <c r="G1625" s="45">
        <v>942</v>
      </c>
      <c r="H1625" s="45">
        <v>937</v>
      </c>
      <c r="I1625" s="45">
        <v>3000</v>
      </c>
      <c r="J1625" s="45">
        <v>0</v>
      </c>
      <c r="K1625" s="45">
        <v>0</v>
      </c>
      <c r="L1625" s="46">
        <v>3000</v>
      </c>
      <c r="M1625" s="6" t="s">
        <v>289</v>
      </c>
    </row>
    <row r="1626" spans="1:13" s="47" customFormat="1" ht="12.75">
      <c r="A1626" s="44">
        <v>43593</v>
      </c>
      <c r="B1626" s="45" t="s">
        <v>253</v>
      </c>
      <c r="C1626" s="45">
        <v>2500</v>
      </c>
      <c r="D1626" s="45" t="s">
        <v>11</v>
      </c>
      <c r="E1626" s="45">
        <v>377</v>
      </c>
      <c r="F1626" s="45">
        <v>378.5</v>
      </c>
      <c r="G1626" s="45">
        <v>380</v>
      </c>
      <c r="H1626" s="45">
        <v>382.5</v>
      </c>
      <c r="I1626" s="45">
        <v>0</v>
      </c>
      <c r="J1626" s="45">
        <v>0</v>
      </c>
      <c r="K1626" s="45">
        <v>0</v>
      </c>
      <c r="L1626" s="46">
        <v>0</v>
      </c>
      <c r="M1626" s="6" t="s">
        <v>294</v>
      </c>
    </row>
    <row r="1627" spans="1:13" s="47" customFormat="1" ht="12.75">
      <c r="A1627" s="44">
        <v>43593</v>
      </c>
      <c r="B1627" s="45" t="s">
        <v>84</v>
      </c>
      <c r="C1627" s="45">
        <v>1375</v>
      </c>
      <c r="D1627" s="45" t="s">
        <v>11</v>
      </c>
      <c r="E1627" s="45">
        <v>390</v>
      </c>
      <c r="F1627" s="45">
        <v>392.5</v>
      </c>
      <c r="G1627" s="45">
        <v>395</v>
      </c>
      <c r="H1627" s="45">
        <v>398</v>
      </c>
      <c r="I1627" s="45">
        <v>3437.5</v>
      </c>
      <c r="J1627" s="45">
        <v>0</v>
      </c>
      <c r="K1627" s="45">
        <v>0</v>
      </c>
      <c r="L1627" s="46">
        <v>3437.5</v>
      </c>
      <c r="M1627" s="6" t="s">
        <v>313</v>
      </c>
    </row>
    <row r="1628" spans="1:13" s="47" customFormat="1" ht="12.75">
      <c r="A1628" s="44">
        <v>43593</v>
      </c>
      <c r="B1628" s="45" t="s">
        <v>228</v>
      </c>
      <c r="C1628" s="45">
        <v>2200</v>
      </c>
      <c r="D1628" s="45" t="s">
        <v>11</v>
      </c>
      <c r="E1628" s="45">
        <v>253</v>
      </c>
      <c r="F1628" s="45">
        <v>254.4</v>
      </c>
      <c r="G1628" s="45">
        <v>256</v>
      </c>
      <c r="H1628" s="45">
        <v>257.5</v>
      </c>
      <c r="I1628" s="45">
        <v>0</v>
      </c>
      <c r="J1628" s="45">
        <v>0</v>
      </c>
      <c r="K1628" s="45">
        <v>0</v>
      </c>
      <c r="L1628" s="46">
        <v>0</v>
      </c>
      <c r="M1628" s="6" t="s">
        <v>294</v>
      </c>
    </row>
    <row r="1629" spans="1:13" s="47" customFormat="1" ht="12.75">
      <c r="A1629" s="44">
        <v>43592</v>
      </c>
      <c r="B1629" s="45" t="s">
        <v>16</v>
      </c>
      <c r="C1629" s="45">
        <v>2000</v>
      </c>
      <c r="D1629" s="45" t="s">
        <v>11</v>
      </c>
      <c r="E1629" s="45">
        <v>204</v>
      </c>
      <c r="F1629" s="45">
        <v>205.5</v>
      </c>
      <c r="G1629" s="45">
        <v>207</v>
      </c>
      <c r="H1629" s="45">
        <v>208.5</v>
      </c>
      <c r="I1629" s="45">
        <v>0</v>
      </c>
      <c r="J1629" s="45">
        <v>0</v>
      </c>
      <c r="K1629" s="45">
        <v>0</v>
      </c>
      <c r="L1629" s="46">
        <v>0</v>
      </c>
      <c r="M1629" s="6" t="s">
        <v>294</v>
      </c>
    </row>
    <row r="1630" spans="1:13" s="47" customFormat="1" ht="12.75">
      <c r="A1630" s="44">
        <v>43592</v>
      </c>
      <c r="B1630" s="6" t="s">
        <v>215</v>
      </c>
      <c r="C1630" s="6">
        <v>2600</v>
      </c>
      <c r="D1630" s="6" t="s">
        <v>11</v>
      </c>
      <c r="E1630" s="6">
        <v>364</v>
      </c>
      <c r="F1630" s="6">
        <v>365.5</v>
      </c>
      <c r="G1630" s="6">
        <v>367</v>
      </c>
      <c r="H1630" s="6">
        <v>368.5</v>
      </c>
      <c r="I1630" s="6">
        <v>3900</v>
      </c>
      <c r="J1630" s="6">
        <v>3900</v>
      </c>
      <c r="K1630" s="6">
        <v>3900</v>
      </c>
      <c r="L1630" s="46">
        <v>11700</v>
      </c>
      <c r="M1630" s="6" t="s">
        <v>290</v>
      </c>
    </row>
    <row r="1631" spans="1:13" s="47" customFormat="1" ht="12.75">
      <c r="A1631" s="44">
        <v>43592</v>
      </c>
      <c r="B1631" s="6" t="s">
        <v>212</v>
      </c>
      <c r="C1631" s="6">
        <v>3500</v>
      </c>
      <c r="D1631" s="6" t="s">
        <v>11</v>
      </c>
      <c r="E1631" s="6">
        <v>203</v>
      </c>
      <c r="F1631" s="6">
        <v>204</v>
      </c>
      <c r="G1631" s="6">
        <v>205</v>
      </c>
      <c r="H1631" s="6">
        <v>206</v>
      </c>
      <c r="I1631" s="6">
        <v>3500</v>
      </c>
      <c r="J1631" s="6">
        <v>3500</v>
      </c>
      <c r="K1631" s="6">
        <v>0</v>
      </c>
      <c r="L1631" s="46">
        <v>7000</v>
      </c>
      <c r="M1631" s="6" t="s">
        <v>292</v>
      </c>
    </row>
    <row r="1632" spans="1:13" s="47" customFormat="1" ht="12.75">
      <c r="A1632" s="44">
        <v>43591</v>
      </c>
      <c r="B1632" s="6" t="s">
        <v>219</v>
      </c>
      <c r="C1632" s="6">
        <v>4000</v>
      </c>
      <c r="D1632" s="6" t="s">
        <v>11</v>
      </c>
      <c r="E1632" s="6">
        <v>193</v>
      </c>
      <c r="F1632" s="6">
        <v>193.9</v>
      </c>
      <c r="G1632" s="6">
        <v>194.8</v>
      </c>
      <c r="H1632" s="6">
        <v>195.7</v>
      </c>
      <c r="I1632" s="6">
        <v>0</v>
      </c>
      <c r="J1632" s="6">
        <v>0</v>
      </c>
      <c r="K1632" s="6">
        <v>0</v>
      </c>
      <c r="L1632" s="46">
        <v>0</v>
      </c>
      <c r="M1632" s="6" t="s">
        <v>294</v>
      </c>
    </row>
    <row r="1633" spans="1:13" s="47" customFormat="1" ht="12.75">
      <c r="A1633" s="44">
        <v>43591</v>
      </c>
      <c r="B1633" s="6" t="s">
        <v>184</v>
      </c>
      <c r="C1633" s="6">
        <v>1500</v>
      </c>
      <c r="D1633" s="6" t="s">
        <v>11</v>
      </c>
      <c r="E1633" s="6">
        <v>341</v>
      </c>
      <c r="F1633" s="6">
        <v>342</v>
      </c>
      <c r="G1633" s="6">
        <v>343</v>
      </c>
      <c r="H1633" s="6">
        <v>344</v>
      </c>
      <c r="I1633" s="6">
        <v>1500</v>
      </c>
      <c r="J1633" s="6">
        <v>0</v>
      </c>
      <c r="K1633" s="6">
        <v>0</v>
      </c>
      <c r="L1633" s="46">
        <v>1500</v>
      </c>
      <c r="M1633" s="6" t="s">
        <v>313</v>
      </c>
    </row>
    <row r="1634" spans="1:13" s="47" customFormat="1" ht="12.75">
      <c r="A1634" s="44">
        <v>43591</v>
      </c>
      <c r="B1634" s="6" t="s">
        <v>190</v>
      </c>
      <c r="C1634" s="6">
        <v>1600</v>
      </c>
      <c r="D1634" s="6" t="s">
        <v>11</v>
      </c>
      <c r="E1634" s="6">
        <v>308</v>
      </c>
      <c r="F1634" s="6">
        <v>310</v>
      </c>
      <c r="G1634" s="6">
        <v>312</v>
      </c>
      <c r="H1634" s="6">
        <v>314</v>
      </c>
      <c r="I1634" s="6">
        <v>3200</v>
      </c>
      <c r="J1634" s="6">
        <v>0</v>
      </c>
      <c r="K1634" s="6">
        <v>0</v>
      </c>
      <c r="L1634" s="46">
        <v>3200</v>
      </c>
      <c r="M1634" s="6" t="s">
        <v>313</v>
      </c>
    </row>
    <row r="1635" spans="1:13" s="47" customFormat="1" ht="12.75">
      <c r="A1635" s="44">
        <v>43591</v>
      </c>
      <c r="B1635" s="6" t="s">
        <v>174</v>
      </c>
      <c r="C1635" s="6">
        <v>7000</v>
      </c>
      <c r="D1635" s="6" t="s">
        <v>11</v>
      </c>
      <c r="E1635" s="6">
        <v>88</v>
      </c>
      <c r="F1635" s="6">
        <v>88.5</v>
      </c>
      <c r="G1635" s="6">
        <v>89</v>
      </c>
      <c r="H1635" s="6">
        <v>89.5</v>
      </c>
      <c r="I1635" s="6">
        <v>0</v>
      </c>
      <c r="J1635" s="6">
        <v>0</v>
      </c>
      <c r="K1635" s="6">
        <v>0</v>
      </c>
      <c r="L1635" s="46">
        <v>-5600</v>
      </c>
      <c r="M1635" s="6" t="s">
        <v>291</v>
      </c>
    </row>
    <row r="1636" spans="1:13" s="47" customFormat="1" ht="12.75">
      <c r="A1636" s="44">
        <v>43588</v>
      </c>
      <c r="B1636" s="6" t="s">
        <v>190</v>
      </c>
      <c r="C1636" s="6">
        <v>1600</v>
      </c>
      <c r="D1636" s="6" t="s">
        <v>11</v>
      </c>
      <c r="E1636" s="6">
        <v>319</v>
      </c>
      <c r="F1636" s="6">
        <v>321</v>
      </c>
      <c r="G1636" s="6">
        <v>323</v>
      </c>
      <c r="H1636" s="6">
        <v>325</v>
      </c>
      <c r="I1636" s="6">
        <v>0</v>
      </c>
      <c r="J1636" s="6">
        <v>0</v>
      </c>
      <c r="K1636" s="6">
        <v>0</v>
      </c>
      <c r="L1636" s="46">
        <v>-4800</v>
      </c>
      <c r="M1636" s="6" t="s">
        <v>291</v>
      </c>
    </row>
    <row r="1637" spans="1:13" s="47" customFormat="1" ht="12.75">
      <c r="A1637" s="44">
        <v>43588</v>
      </c>
      <c r="B1637" s="6" t="s">
        <v>16</v>
      </c>
      <c r="C1637" s="6">
        <v>2000</v>
      </c>
      <c r="D1637" s="6" t="s">
        <v>11</v>
      </c>
      <c r="E1637" s="6">
        <v>214</v>
      </c>
      <c r="F1637" s="6">
        <v>215.2</v>
      </c>
      <c r="G1637" s="6">
        <v>217</v>
      </c>
      <c r="H1637" s="6">
        <v>219</v>
      </c>
      <c r="I1637" s="6">
        <v>0</v>
      </c>
      <c r="J1637" s="6">
        <v>0</v>
      </c>
      <c r="K1637" s="6">
        <v>0</v>
      </c>
      <c r="L1637" s="46">
        <v>-5000</v>
      </c>
      <c r="M1637" s="6" t="s">
        <v>291</v>
      </c>
    </row>
    <row r="1638" spans="1:13" s="47" customFormat="1" ht="12.75">
      <c r="A1638" s="44">
        <v>43587</v>
      </c>
      <c r="B1638" s="45" t="s">
        <v>187</v>
      </c>
      <c r="C1638" s="45">
        <v>2500</v>
      </c>
      <c r="D1638" s="45" t="s">
        <v>11</v>
      </c>
      <c r="E1638" s="45">
        <v>226.5</v>
      </c>
      <c r="F1638" s="45">
        <v>228</v>
      </c>
      <c r="G1638" s="45">
        <v>229.5</v>
      </c>
      <c r="H1638" s="45">
        <v>231</v>
      </c>
      <c r="I1638" s="45">
        <v>0</v>
      </c>
      <c r="J1638" s="45">
        <v>0</v>
      </c>
      <c r="K1638" s="45">
        <v>0</v>
      </c>
      <c r="L1638" s="46">
        <v>-6250</v>
      </c>
      <c r="M1638" s="6" t="s">
        <v>291</v>
      </c>
    </row>
    <row r="1639" spans="1:13" s="47" customFormat="1" ht="12.75">
      <c r="A1639" s="44">
        <v>43587</v>
      </c>
      <c r="B1639" s="45" t="s">
        <v>174</v>
      </c>
      <c r="C1639" s="45">
        <v>7000</v>
      </c>
      <c r="D1639" s="45" t="s">
        <v>11</v>
      </c>
      <c r="E1639" s="45">
        <v>87</v>
      </c>
      <c r="F1639" s="45">
        <v>87.5</v>
      </c>
      <c r="G1639" s="45">
        <v>88</v>
      </c>
      <c r="H1639" s="45">
        <v>88.5</v>
      </c>
      <c r="I1639" s="45">
        <v>3500</v>
      </c>
      <c r="J1639" s="45">
        <v>3500</v>
      </c>
      <c r="K1639" s="45">
        <v>3500</v>
      </c>
      <c r="L1639" s="46">
        <v>10500</v>
      </c>
      <c r="M1639" s="6" t="s">
        <v>290</v>
      </c>
    </row>
    <row r="1640" spans="1:13" s="47" customFormat="1" ht="12.75">
      <c r="A1640" s="44">
        <v>43587</v>
      </c>
      <c r="B1640" s="45" t="s">
        <v>157</v>
      </c>
      <c r="C1640" s="45">
        <v>1750</v>
      </c>
      <c r="D1640" s="45" t="s">
        <v>11</v>
      </c>
      <c r="E1640" s="45">
        <v>175</v>
      </c>
      <c r="F1640" s="45">
        <v>177</v>
      </c>
      <c r="G1640" s="45">
        <v>179</v>
      </c>
      <c r="H1640" s="45">
        <v>181</v>
      </c>
      <c r="I1640" s="45">
        <v>3500</v>
      </c>
      <c r="J1640" s="45">
        <v>3500</v>
      </c>
      <c r="K1640" s="45">
        <v>0</v>
      </c>
      <c r="L1640" s="46">
        <v>7000</v>
      </c>
      <c r="M1640" s="6" t="s">
        <v>292</v>
      </c>
    </row>
    <row r="1641" spans="1:13" s="47" customFormat="1" ht="12.75">
      <c r="A1641" s="44">
        <v>43585</v>
      </c>
      <c r="B1641" s="45" t="s">
        <v>166</v>
      </c>
      <c r="C1641" s="45">
        <v>1500</v>
      </c>
      <c r="D1641" s="45" t="s">
        <v>11</v>
      </c>
      <c r="E1641" s="45">
        <v>307</v>
      </c>
      <c r="F1641" s="45">
        <v>309</v>
      </c>
      <c r="G1641" s="45">
        <v>311</v>
      </c>
      <c r="H1641" s="45">
        <v>313</v>
      </c>
      <c r="I1641" s="45">
        <v>0</v>
      </c>
      <c r="J1641" s="45">
        <v>0</v>
      </c>
      <c r="K1641" s="45">
        <v>0</v>
      </c>
      <c r="L1641" s="46">
        <v>-4500</v>
      </c>
      <c r="M1641" s="6" t="s">
        <v>291</v>
      </c>
    </row>
    <row r="1642" spans="1:13" s="47" customFormat="1" ht="12.75">
      <c r="A1642" s="44">
        <v>43585</v>
      </c>
      <c r="B1642" s="45" t="s">
        <v>282</v>
      </c>
      <c r="C1642" s="45">
        <v>3200</v>
      </c>
      <c r="D1642" s="45" t="s">
        <v>11</v>
      </c>
      <c r="E1642" s="45">
        <v>298</v>
      </c>
      <c r="F1642" s="45">
        <v>299</v>
      </c>
      <c r="G1642" s="45">
        <v>300</v>
      </c>
      <c r="H1642" s="45">
        <v>301</v>
      </c>
      <c r="I1642" s="45">
        <v>0</v>
      </c>
      <c r="J1642" s="45">
        <v>0</v>
      </c>
      <c r="K1642" s="45">
        <v>0</v>
      </c>
      <c r="L1642" s="46">
        <v>0</v>
      </c>
      <c r="M1642" s="6" t="s">
        <v>294</v>
      </c>
    </row>
    <row r="1643" spans="1:13" s="47" customFormat="1" ht="12.75">
      <c r="A1643" s="44">
        <v>43585</v>
      </c>
      <c r="B1643" s="45" t="s">
        <v>329</v>
      </c>
      <c r="C1643" s="45">
        <v>600</v>
      </c>
      <c r="D1643" s="45" t="s">
        <v>11</v>
      </c>
      <c r="E1643" s="45">
        <v>1484</v>
      </c>
      <c r="F1643" s="45">
        <v>1489</v>
      </c>
      <c r="G1643" s="45">
        <v>1494</v>
      </c>
      <c r="H1643" s="45">
        <v>1499</v>
      </c>
      <c r="I1643" s="45">
        <v>0</v>
      </c>
      <c r="J1643" s="45">
        <v>0</v>
      </c>
      <c r="K1643" s="45">
        <v>0</v>
      </c>
      <c r="L1643" s="46">
        <v>-3200</v>
      </c>
      <c r="M1643" s="6" t="s">
        <v>291</v>
      </c>
    </row>
    <row r="1644" spans="1:13" s="47" customFormat="1" ht="12.75">
      <c r="A1644" s="44">
        <v>43581</v>
      </c>
      <c r="B1644" s="45" t="s">
        <v>16</v>
      </c>
      <c r="C1644" s="45">
        <v>2000</v>
      </c>
      <c r="D1644" s="45" t="s">
        <v>80</v>
      </c>
      <c r="E1644" s="45">
        <v>221</v>
      </c>
      <c r="F1644" s="45">
        <v>219.5</v>
      </c>
      <c r="G1644" s="45">
        <v>218</v>
      </c>
      <c r="H1644" s="45">
        <v>216.5</v>
      </c>
      <c r="I1644" s="45">
        <v>3000</v>
      </c>
      <c r="J1644" s="45">
        <v>3000</v>
      </c>
      <c r="K1644" s="45">
        <v>3000</v>
      </c>
      <c r="L1644" s="46">
        <v>9000</v>
      </c>
      <c r="M1644" s="6" t="s">
        <v>290</v>
      </c>
    </row>
    <row r="1645" spans="1:13" s="47" customFormat="1" ht="12.75">
      <c r="A1645" s="44">
        <v>43581</v>
      </c>
      <c r="B1645" s="45" t="s">
        <v>19</v>
      </c>
      <c r="C1645" s="45">
        <v>1061</v>
      </c>
      <c r="D1645" s="45" t="s">
        <v>11</v>
      </c>
      <c r="E1645" s="45">
        <v>534</v>
      </c>
      <c r="F1645" s="45">
        <v>537</v>
      </c>
      <c r="G1645" s="45">
        <v>540</v>
      </c>
      <c r="H1645" s="45">
        <v>543</v>
      </c>
      <c r="I1645" s="45">
        <v>3183</v>
      </c>
      <c r="J1645" s="45">
        <v>3183</v>
      </c>
      <c r="K1645" s="45">
        <v>3183</v>
      </c>
      <c r="L1645" s="46">
        <v>9549</v>
      </c>
      <c r="M1645" s="6" t="s">
        <v>290</v>
      </c>
    </row>
    <row r="1646" spans="1:13" s="47" customFormat="1" ht="12.75">
      <c r="A1646" s="44">
        <v>43581</v>
      </c>
      <c r="B1646" s="45" t="s">
        <v>125</v>
      </c>
      <c r="C1646" s="45">
        <v>2000</v>
      </c>
      <c r="D1646" s="45" t="s">
        <v>11</v>
      </c>
      <c r="E1646" s="45">
        <v>271</v>
      </c>
      <c r="F1646" s="45">
        <v>272.5</v>
      </c>
      <c r="G1646" s="45">
        <v>274</v>
      </c>
      <c r="H1646" s="45">
        <v>275.5</v>
      </c>
      <c r="I1646" s="45">
        <v>3000</v>
      </c>
      <c r="J1646" s="45">
        <v>0</v>
      </c>
      <c r="K1646" s="45">
        <v>0</v>
      </c>
      <c r="L1646" s="46">
        <v>3000</v>
      </c>
      <c r="M1646" s="6" t="s">
        <v>313</v>
      </c>
    </row>
    <row r="1647" spans="1:13" s="47" customFormat="1" ht="12.75">
      <c r="A1647" s="44">
        <v>43580</v>
      </c>
      <c r="B1647" s="45" t="s">
        <v>328</v>
      </c>
      <c r="C1647" s="45">
        <v>750</v>
      </c>
      <c r="D1647" s="45" t="s">
        <v>11</v>
      </c>
      <c r="E1647" s="45">
        <v>900</v>
      </c>
      <c r="F1647" s="45">
        <v>904</v>
      </c>
      <c r="G1647" s="45">
        <v>908</v>
      </c>
      <c r="H1647" s="45">
        <v>912</v>
      </c>
      <c r="I1647" s="45">
        <v>3000</v>
      </c>
      <c r="J1647" s="45">
        <v>3000</v>
      </c>
      <c r="K1647" s="45">
        <v>3000</v>
      </c>
      <c r="L1647" s="46">
        <v>12000</v>
      </c>
      <c r="M1647" s="6" t="s">
        <v>290</v>
      </c>
    </row>
    <row r="1648" spans="1:13" s="47" customFormat="1" ht="12.75">
      <c r="A1648" s="44">
        <v>43580</v>
      </c>
      <c r="B1648" s="45" t="s">
        <v>277</v>
      </c>
      <c r="C1648" s="45">
        <v>1400</v>
      </c>
      <c r="D1648" s="45" t="s">
        <v>11</v>
      </c>
      <c r="E1648" s="45">
        <v>580</v>
      </c>
      <c r="F1648" s="45">
        <v>582</v>
      </c>
      <c r="G1648" s="45">
        <v>584</v>
      </c>
      <c r="H1648" s="45">
        <v>586</v>
      </c>
      <c r="I1648" s="45">
        <v>0</v>
      </c>
      <c r="J1648" s="45">
        <v>0</v>
      </c>
      <c r="K1648" s="45">
        <v>0</v>
      </c>
      <c r="L1648" s="46">
        <v>-4200</v>
      </c>
      <c r="M1648" s="6" t="s">
        <v>291</v>
      </c>
    </row>
    <row r="1649" spans="1:13" s="47" customFormat="1" ht="12.75">
      <c r="A1649" s="44">
        <v>43580</v>
      </c>
      <c r="B1649" s="45" t="s">
        <v>184</v>
      </c>
      <c r="C1649" s="45">
        <v>1500</v>
      </c>
      <c r="D1649" s="45" t="s">
        <v>11</v>
      </c>
      <c r="E1649" s="45">
        <v>336</v>
      </c>
      <c r="F1649" s="45">
        <v>338</v>
      </c>
      <c r="G1649" s="45">
        <v>340</v>
      </c>
      <c r="H1649" s="45">
        <v>0</v>
      </c>
      <c r="I1649" s="45">
        <v>3000</v>
      </c>
      <c r="J1649" s="45">
        <v>3000</v>
      </c>
      <c r="K1649" s="45">
        <v>0</v>
      </c>
      <c r="L1649" s="46">
        <v>6000</v>
      </c>
      <c r="M1649" s="6" t="s">
        <v>290</v>
      </c>
    </row>
    <row r="1650" spans="1:13" s="47" customFormat="1" ht="12.75">
      <c r="A1650" s="44">
        <v>43579</v>
      </c>
      <c r="B1650" s="45" t="s">
        <v>277</v>
      </c>
      <c r="C1650" s="45">
        <v>1400</v>
      </c>
      <c r="D1650" s="45" t="s">
        <v>11</v>
      </c>
      <c r="E1650" s="45">
        <v>567</v>
      </c>
      <c r="F1650" s="45">
        <v>569</v>
      </c>
      <c r="G1650" s="45">
        <v>571</v>
      </c>
      <c r="H1650" s="45">
        <v>573</v>
      </c>
      <c r="I1650" s="45">
        <v>2800</v>
      </c>
      <c r="J1650" s="45">
        <v>2800</v>
      </c>
      <c r="K1650" s="45">
        <v>2800</v>
      </c>
      <c r="L1650" s="46">
        <v>8400</v>
      </c>
      <c r="M1650" s="6" t="s">
        <v>290</v>
      </c>
    </row>
    <row r="1651" spans="1:13" s="47" customFormat="1" ht="12.75">
      <c r="A1651" s="44">
        <v>43579</v>
      </c>
      <c r="B1651" s="45" t="s">
        <v>328</v>
      </c>
      <c r="C1651" s="45">
        <v>750</v>
      </c>
      <c r="D1651" s="45" t="s">
        <v>80</v>
      </c>
      <c r="E1651" s="45">
        <v>855</v>
      </c>
      <c r="F1651" s="45">
        <v>850</v>
      </c>
      <c r="G1651" s="45">
        <v>845</v>
      </c>
      <c r="H1651" s="45">
        <v>840</v>
      </c>
      <c r="I1651" s="45">
        <v>3750</v>
      </c>
      <c r="J1651" s="45">
        <v>0</v>
      </c>
      <c r="K1651" s="45">
        <v>0</v>
      </c>
      <c r="L1651" s="46">
        <v>3750</v>
      </c>
      <c r="M1651" s="6" t="s">
        <v>313</v>
      </c>
    </row>
    <row r="1652" spans="1:13" s="47" customFormat="1" ht="12.75">
      <c r="A1652" s="44">
        <v>43579</v>
      </c>
      <c r="B1652" s="45" t="s">
        <v>162</v>
      </c>
      <c r="C1652" s="45">
        <v>3750</v>
      </c>
      <c r="D1652" s="45" t="s">
        <v>11</v>
      </c>
      <c r="E1652" s="45">
        <v>170</v>
      </c>
      <c r="F1652" s="45">
        <v>170.8</v>
      </c>
      <c r="G1652" s="45">
        <v>171.6</v>
      </c>
      <c r="H1652" s="45">
        <v>172.5</v>
      </c>
      <c r="I1652" s="45">
        <v>3000</v>
      </c>
      <c r="J1652" s="45">
        <v>0</v>
      </c>
      <c r="K1652" s="45">
        <v>0</v>
      </c>
      <c r="L1652" s="46">
        <v>3000</v>
      </c>
      <c r="M1652" s="6" t="s">
        <v>313</v>
      </c>
    </row>
    <row r="1653" spans="1:13" s="47" customFormat="1" ht="12.75">
      <c r="A1653" s="44">
        <v>43578</v>
      </c>
      <c r="B1653" s="45" t="s">
        <v>23</v>
      </c>
      <c r="C1653" s="45">
        <v>3000</v>
      </c>
      <c r="D1653" s="45" t="s">
        <v>11</v>
      </c>
      <c r="E1653" s="45">
        <v>213</v>
      </c>
      <c r="F1653" s="45">
        <v>214</v>
      </c>
      <c r="G1653" s="45">
        <v>215</v>
      </c>
      <c r="H1653" s="45">
        <v>216</v>
      </c>
      <c r="I1653" s="45">
        <v>3000</v>
      </c>
      <c r="J1653" s="45">
        <v>3000</v>
      </c>
      <c r="K1653" s="45">
        <v>3000</v>
      </c>
      <c r="L1653" s="46">
        <v>9000</v>
      </c>
      <c r="M1653" s="6" t="s">
        <v>290</v>
      </c>
    </row>
    <row r="1654" spans="1:13" s="47" customFormat="1" ht="12.75">
      <c r="A1654" s="44">
        <v>43578</v>
      </c>
      <c r="B1654" s="45" t="s">
        <v>178</v>
      </c>
      <c r="C1654" s="45">
        <v>1100</v>
      </c>
      <c r="D1654" s="45" t="s">
        <v>11</v>
      </c>
      <c r="E1654" s="45">
        <v>463</v>
      </c>
      <c r="F1654" s="45">
        <v>466</v>
      </c>
      <c r="G1654" s="45">
        <v>469</v>
      </c>
      <c r="H1654" s="45">
        <v>472</v>
      </c>
      <c r="I1654" s="45">
        <v>3300</v>
      </c>
      <c r="J1654" s="45">
        <v>3300</v>
      </c>
      <c r="K1654" s="45">
        <v>3300</v>
      </c>
      <c r="L1654" s="46">
        <v>9900</v>
      </c>
      <c r="M1654" s="6" t="s">
        <v>290</v>
      </c>
    </row>
    <row r="1655" spans="1:13" s="47" customFormat="1" ht="12.75">
      <c r="A1655" s="44">
        <v>43578</v>
      </c>
      <c r="B1655" s="45" t="s">
        <v>157</v>
      </c>
      <c r="C1655" s="45">
        <v>1750</v>
      </c>
      <c r="D1655" s="45" t="s">
        <v>11</v>
      </c>
      <c r="E1655" s="45">
        <v>243</v>
      </c>
      <c r="F1655" s="45">
        <v>245</v>
      </c>
      <c r="G1655" s="45">
        <v>247</v>
      </c>
      <c r="H1655" s="45">
        <v>249</v>
      </c>
      <c r="I1655" s="45">
        <v>0</v>
      </c>
      <c r="J1655" s="45">
        <v>0</v>
      </c>
      <c r="K1655" s="45">
        <v>0</v>
      </c>
      <c r="L1655" s="46">
        <v>-5250</v>
      </c>
      <c r="M1655" s="6" t="s">
        <v>291</v>
      </c>
    </row>
    <row r="1656" spans="1:13" s="47" customFormat="1" ht="12.75">
      <c r="A1656" s="44">
        <v>43578</v>
      </c>
      <c r="B1656" s="45" t="s">
        <v>314</v>
      </c>
      <c r="C1656" s="45">
        <v>1300</v>
      </c>
      <c r="D1656" s="45" t="s">
        <v>11</v>
      </c>
      <c r="E1656" s="45">
        <v>408</v>
      </c>
      <c r="F1656" s="45">
        <v>410.5</v>
      </c>
      <c r="G1656" s="45">
        <v>413</v>
      </c>
      <c r="H1656" s="45">
        <v>416</v>
      </c>
      <c r="I1656" s="45">
        <v>3250</v>
      </c>
      <c r="J1656" s="45">
        <v>1950</v>
      </c>
      <c r="K1656" s="45">
        <v>3900</v>
      </c>
      <c r="L1656" s="46">
        <v>9100</v>
      </c>
      <c r="M1656" s="6" t="s">
        <v>290</v>
      </c>
    </row>
    <row r="1657" spans="1:13" s="47" customFormat="1" ht="12.75">
      <c r="A1657" s="44">
        <v>43577</v>
      </c>
      <c r="B1657" s="45" t="s">
        <v>277</v>
      </c>
      <c r="C1657" s="45">
        <v>1400</v>
      </c>
      <c r="D1657" s="45" t="s">
        <v>11</v>
      </c>
      <c r="E1657" s="45">
        <v>585</v>
      </c>
      <c r="F1657" s="45">
        <v>588</v>
      </c>
      <c r="G1657" s="45">
        <v>591</v>
      </c>
      <c r="H1657" s="45">
        <v>594</v>
      </c>
      <c r="I1657" s="45">
        <v>0</v>
      </c>
      <c r="J1657" s="45">
        <v>0</v>
      </c>
      <c r="K1657" s="45">
        <v>0</v>
      </c>
      <c r="L1657" s="46">
        <v>-7000</v>
      </c>
      <c r="M1657" s="6" t="s">
        <v>291</v>
      </c>
    </row>
    <row r="1658" spans="1:13" s="47" customFormat="1" ht="12.75">
      <c r="A1658" s="44">
        <v>43577</v>
      </c>
      <c r="B1658" s="6" t="s">
        <v>298</v>
      </c>
      <c r="C1658" s="6">
        <v>3200</v>
      </c>
      <c r="D1658" s="6" t="s">
        <v>80</v>
      </c>
      <c r="E1658" s="6">
        <v>283</v>
      </c>
      <c r="F1658" s="6">
        <v>282</v>
      </c>
      <c r="G1658" s="6">
        <v>281</v>
      </c>
      <c r="H1658" s="6">
        <v>280</v>
      </c>
      <c r="I1658" s="6">
        <v>3200</v>
      </c>
      <c r="J1658" s="6">
        <v>3200</v>
      </c>
      <c r="K1658" s="6">
        <v>3200</v>
      </c>
      <c r="L1658" s="46">
        <v>9600</v>
      </c>
      <c r="M1658" s="6" t="s">
        <v>290</v>
      </c>
    </row>
    <row r="1659" spans="1:13" s="47" customFormat="1" ht="12.75">
      <c r="A1659" s="44">
        <v>43577</v>
      </c>
      <c r="B1659" s="6" t="s">
        <v>157</v>
      </c>
      <c r="C1659" s="6">
        <v>1750</v>
      </c>
      <c r="D1659" s="6" t="s">
        <v>80</v>
      </c>
      <c r="E1659" s="6">
        <v>246</v>
      </c>
      <c r="F1659" s="6">
        <v>244</v>
      </c>
      <c r="G1659" s="6">
        <v>242</v>
      </c>
      <c r="H1659" s="6">
        <v>240</v>
      </c>
      <c r="I1659" s="6">
        <v>3500</v>
      </c>
      <c r="J1659" s="6">
        <v>3500</v>
      </c>
      <c r="K1659" s="6">
        <v>3500</v>
      </c>
      <c r="L1659" s="46">
        <v>10500</v>
      </c>
      <c r="M1659" s="6" t="s">
        <v>290</v>
      </c>
    </row>
    <row r="1660" spans="1:13" s="47" customFormat="1" ht="12.75">
      <c r="A1660" s="44">
        <v>43577</v>
      </c>
      <c r="B1660" s="6" t="s">
        <v>16</v>
      </c>
      <c r="C1660" s="6">
        <v>2000</v>
      </c>
      <c r="D1660" s="6" t="s">
        <v>11</v>
      </c>
      <c r="E1660" s="6">
        <v>238</v>
      </c>
      <c r="F1660" s="6">
        <v>239.5</v>
      </c>
      <c r="G1660" s="6">
        <v>241</v>
      </c>
      <c r="H1660" s="6">
        <v>243</v>
      </c>
      <c r="I1660" s="6">
        <v>3000</v>
      </c>
      <c r="J1660" s="6">
        <v>0</v>
      </c>
      <c r="K1660" s="6">
        <v>0</v>
      </c>
      <c r="L1660" s="46">
        <v>3000</v>
      </c>
      <c r="M1660" s="6" t="s">
        <v>313</v>
      </c>
    </row>
    <row r="1661" spans="1:13" s="47" customFormat="1" ht="12.75">
      <c r="A1661" s="44">
        <v>43573</v>
      </c>
      <c r="B1661" s="6" t="s">
        <v>327</v>
      </c>
      <c r="C1661" s="6">
        <v>6200</v>
      </c>
      <c r="D1661" s="6" t="s">
        <v>11</v>
      </c>
      <c r="E1661" s="6">
        <v>120</v>
      </c>
      <c r="F1661" s="6">
        <v>121</v>
      </c>
      <c r="G1661" s="6">
        <v>122</v>
      </c>
      <c r="H1661" s="6">
        <v>0</v>
      </c>
      <c r="I1661" s="6">
        <v>0</v>
      </c>
      <c r="J1661" s="6">
        <v>0</v>
      </c>
      <c r="K1661" s="6">
        <v>0</v>
      </c>
      <c r="L1661" s="46">
        <v>0</v>
      </c>
      <c r="M1661" s="6" t="s">
        <v>293</v>
      </c>
    </row>
    <row r="1662" spans="1:13" s="47" customFormat="1" ht="12.75">
      <c r="A1662" s="44">
        <v>43573</v>
      </c>
      <c r="B1662" s="6" t="s">
        <v>228</v>
      </c>
      <c r="C1662" s="6">
        <v>2200</v>
      </c>
      <c r="D1662" s="6" t="s">
        <v>11</v>
      </c>
      <c r="E1662" s="6">
        <v>250</v>
      </c>
      <c r="F1662" s="6">
        <v>251.5</v>
      </c>
      <c r="G1662" s="6">
        <v>253</v>
      </c>
      <c r="H1662" s="6">
        <v>255</v>
      </c>
      <c r="I1662" s="6">
        <v>3300</v>
      </c>
      <c r="J1662" s="6">
        <v>0</v>
      </c>
      <c r="K1662" s="6">
        <v>0</v>
      </c>
      <c r="L1662" s="46">
        <v>3300</v>
      </c>
      <c r="M1662" s="6" t="s">
        <v>313</v>
      </c>
    </row>
    <row r="1663" spans="1:13" s="47" customFormat="1" ht="12.75">
      <c r="A1663" s="44">
        <v>43573</v>
      </c>
      <c r="B1663" s="6" t="s">
        <v>253</v>
      </c>
      <c r="C1663" s="6">
        <v>2500</v>
      </c>
      <c r="D1663" s="6" t="s">
        <v>80</v>
      </c>
      <c r="E1663" s="6">
        <v>392</v>
      </c>
      <c r="F1663" s="6">
        <v>391</v>
      </c>
      <c r="G1663" s="6">
        <v>390</v>
      </c>
      <c r="H1663" s="6">
        <v>389</v>
      </c>
      <c r="I1663" s="6">
        <v>2500</v>
      </c>
      <c r="J1663" s="6">
        <v>0</v>
      </c>
      <c r="K1663" s="6">
        <v>0</v>
      </c>
      <c r="L1663" s="46">
        <v>2500</v>
      </c>
      <c r="M1663" s="6" t="s">
        <v>313</v>
      </c>
    </row>
    <row r="1664" spans="1:13" s="47" customFormat="1" ht="12.75">
      <c r="A1664" s="44">
        <v>43573</v>
      </c>
      <c r="B1664" s="6" t="s">
        <v>16</v>
      </c>
      <c r="C1664" s="6">
        <v>2000</v>
      </c>
      <c r="D1664" s="6" t="s">
        <v>11</v>
      </c>
      <c r="E1664" s="6">
        <v>237</v>
      </c>
      <c r="F1664" s="6">
        <v>238.5</v>
      </c>
      <c r="G1664" s="6">
        <v>240</v>
      </c>
      <c r="H1664" s="6">
        <v>242</v>
      </c>
      <c r="I1664" s="6">
        <v>3000</v>
      </c>
      <c r="J1664" s="6">
        <v>0</v>
      </c>
      <c r="K1664" s="6">
        <v>0</v>
      </c>
      <c r="L1664" s="46">
        <v>3000</v>
      </c>
      <c r="M1664" s="6" t="s">
        <v>313</v>
      </c>
    </row>
    <row r="1665" spans="1:13" s="47" customFormat="1" ht="12.75">
      <c r="A1665" s="44">
        <v>43571</v>
      </c>
      <c r="B1665" s="6" t="s">
        <v>16</v>
      </c>
      <c r="C1665" s="6">
        <v>2000</v>
      </c>
      <c r="D1665" s="6" t="s">
        <v>11</v>
      </c>
      <c r="E1665" s="6">
        <v>227</v>
      </c>
      <c r="F1665" s="6">
        <v>225.5</v>
      </c>
      <c r="G1665" s="6">
        <v>224</v>
      </c>
      <c r="H1665" s="6">
        <v>222</v>
      </c>
      <c r="I1665" s="6">
        <v>0</v>
      </c>
      <c r="J1665" s="6">
        <v>0</v>
      </c>
      <c r="K1665" s="6">
        <v>0</v>
      </c>
      <c r="L1665" s="46">
        <v>-5000</v>
      </c>
      <c r="M1665" s="6" t="s">
        <v>291</v>
      </c>
    </row>
    <row r="1666" spans="1:13" s="47" customFormat="1" ht="12.75">
      <c r="A1666" s="44">
        <v>43571</v>
      </c>
      <c r="B1666" s="6" t="s">
        <v>47</v>
      </c>
      <c r="C1666" s="6">
        <v>1700</v>
      </c>
      <c r="D1666" s="6" t="s">
        <v>80</v>
      </c>
      <c r="E1666" s="6">
        <v>344</v>
      </c>
      <c r="F1666" s="6">
        <v>342</v>
      </c>
      <c r="G1666" s="6">
        <v>340</v>
      </c>
      <c r="H1666" s="6">
        <v>338</v>
      </c>
      <c r="I1666" s="6">
        <v>3400</v>
      </c>
      <c r="J1666" s="6">
        <v>3400</v>
      </c>
      <c r="K1666" s="6">
        <v>0</v>
      </c>
      <c r="L1666" s="46">
        <v>6800</v>
      </c>
      <c r="M1666" s="6" t="s">
        <v>292</v>
      </c>
    </row>
    <row r="1667" spans="1:13" s="47" customFormat="1" ht="12.75">
      <c r="A1667" s="44">
        <v>43571</v>
      </c>
      <c r="B1667" s="6" t="s">
        <v>322</v>
      </c>
      <c r="C1667" s="6">
        <v>1100</v>
      </c>
      <c r="D1667" s="6" t="s">
        <v>11</v>
      </c>
      <c r="E1667" s="6">
        <v>805</v>
      </c>
      <c r="F1667" s="6">
        <v>808</v>
      </c>
      <c r="G1667" s="6">
        <v>811</v>
      </c>
      <c r="H1667" s="6">
        <v>814</v>
      </c>
      <c r="I1667" s="6">
        <v>0</v>
      </c>
      <c r="J1667" s="6">
        <v>0</v>
      </c>
      <c r="K1667" s="6">
        <v>0</v>
      </c>
      <c r="L1667" s="46">
        <v>0</v>
      </c>
      <c r="M1667" s="6" t="s">
        <v>294</v>
      </c>
    </row>
    <row r="1668" spans="1:13" s="47" customFormat="1" ht="12.75">
      <c r="A1668" s="44">
        <v>43570</v>
      </c>
      <c r="B1668" s="45" t="s">
        <v>277</v>
      </c>
      <c r="C1668" s="45">
        <v>1400</v>
      </c>
      <c r="D1668" s="45" t="s">
        <v>11</v>
      </c>
      <c r="E1668" s="45">
        <v>609</v>
      </c>
      <c r="F1668" s="45">
        <v>611</v>
      </c>
      <c r="G1668" s="45">
        <v>613</v>
      </c>
      <c r="H1668" s="45">
        <v>615</v>
      </c>
      <c r="I1668" s="45">
        <v>2800</v>
      </c>
      <c r="J1668" s="45">
        <v>2800</v>
      </c>
      <c r="K1668" s="45">
        <v>2800</v>
      </c>
      <c r="L1668" s="46">
        <v>8400</v>
      </c>
      <c r="M1668" s="6" t="s">
        <v>290</v>
      </c>
    </row>
    <row r="1669" spans="1:13" s="47" customFormat="1" ht="12.75">
      <c r="A1669" s="44">
        <v>43570</v>
      </c>
      <c r="B1669" s="45" t="s">
        <v>16</v>
      </c>
      <c r="C1669" s="45">
        <v>2000</v>
      </c>
      <c r="D1669" s="45" t="s">
        <v>11</v>
      </c>
      <c r="E1669" s="45">
        <v>227</v>
      </c>
      <c r="F1669" s="45">
        <v>228.5</v>
      </c>
      <c r="G1669" s="45">
        <v>230</v>
      </c>
      <c r="H1669" s="45">
        <v>232</v>
      </c>
      <c r="I1669" s="45">
        <v>3000</v>
      </c>
      <c r="J1669" s="45">
        <v>3000</v>
      </c>
      <c r="K1669" s="45">
        <v>0</v>
      </c>
      <c r="L1669" s="46">
        <v>6000</v>
      </c>
      <c r="M1669" s="6" t="s">
        <v>292</v>
      </c>
    </row>
    <row r="1670" spans="1:13" s="47" customFormat="1" ht="12.75">
      <c r="A1670" s="44">
        <v>43567</v>
      </c>
      <c r="B1670" s="18" t="s">
        <v>197</v>
      </c>
      <c r="C1670" s="18">
        <v>2400</v>
      </c>
      <c r="D1670" s="18" t="s">
        <v>11</v>
      </c>
      <c r="E1670" s="18">
        <v>307</v>
      </c>
      <c r="F1670" s="18">
        <v>308.5</v>
      </c>
      <c r="G1670" s="18">
        <v>310</v>
      </c>
      <c r="H1670" s="35">
        <v>312</v>
      </c>
      <c r="I1670" s="35">
        <v>2400</v>
      </c>
      <c r="J1670" s="35">
        <v>0</v>
      </c>
      <c r="K1670" s="18">
        <v>0</v>
      </c>
      <c r="L1670" s="46">
        <v>2400</v>
      </c>
      <c r="M1670" s="6" t="s">
        <v>326</v>
      </c>
    </row>
    <row r="1671" spans="1:13" s="47" customFormat="1" ht="12.75">
      <c r="A1671" s="44">
        <v>43567</v>
      </c>
      <c r="B1671" s="18" t="s">
        <v>126</v>
      </c>
      <c r="C1671" s="18">
        <v>700</v>
      </c>
      <c r="D1671" s="18" t="s">
        <v>11</v>
      </c>
      <c r="E1671" s="18">
        <v>830</v>
      </c>
      <c r="F1671" s="18">
        <v>834</v>
      </c>
      <c r="G1671" s="18">
        <v>838</v>
      </c>
      <c r="H1671" s="35">
        <v>842</v>
      </c>
      <c r="I1671" s="35">
        <v>2800</v>
      </c>
      <c r="J1671" s="35">
        <v>0</v>
      </c>
      <c r="K1671" s="18">
        <v>0</v>
      </c>
      <c r="L1671" s="46">
        <v>2800</v>
      </c>
      <c r="M1671" s="6" t="s">
        <v>313</v>
      </c>
    </row>
    <row r="1672" spans="1:13" s="47" customFormat="1" ht="12.75">
      <c r="A1672" s="44">
        <v>43567</v>
      </c>
      <c r="B1672" s="18" t="s">
        <v>253</v>
      </c>
      <c r="C1672" s="18">
        <v>2500</v>
      </c>
      <c r="D1672" s="18" t="s">
        <v>11</v>
      </c>
      <c r="E1672" s="18">
        <v>384</v>
      </c>
      <c r="F1672" s="18">
        <v>385</v>
      </c>
      <c r="G1672" s="18">
        <v>386</v>
      </c>
      <c r="H1672" s="35">
        <v>387</v>
      </c>
      <c r="I1672" s="35">
        <v>2500</v>
      </c>
      <c r="J1672" s="35">
        <v>2500</v>
      </c>
      <c r="K1672" s="18">
        <v>2500</v>
      </c>
      <c r="L1672" s="46">
        <v>7500</v>
      </c>
      <c r="M1672" s="6" t="s">
        <v>290</v>
      </c>
    </row>
    <row r="1673" spans="1:13" s="47" customFormat="1" ht="12.75">
      <c r="A1673" s="43">
        <v>43566</v>
      </c>
      <c r="B1673" s="6" t="s">
        <v>16</v>
      </c>
      <c r="C1673" s="6">
        <v>2000</v>
      </c>
      <c r="D1673" s="6" t="s">
        <v>11</v>
      </c>
      <c r="E1673" s="6">
        <v>218</v>
      </c>
      <c r="F1673" s="6">
        <v>219.5</v>
      </c>
      <c r="G1673" s="6">
        <v>221</v>
      </c>
      <c r="H1673" s="6">
        <v>223</v>
      </c>
      <c r="I1673" s="6">
        <v>2000</v>
      </c>
      <c r="J1673" s="6">
        <v>0</v>
      </c>
      <c r="K1673" s="6">
        <v>0</v>
      </c>
      <c r="L1673" s="46">
        <v>2000</v>
      </c>
      <c r="M1673" s="6" t="s">
        <v>326</v>
      </c>
    </row>
    <row r="1674" spans="1:13" s="47" customFormat="1" ht="12.75">
      <c r="A1674" s="43">
        <v>43566</v>
      </c>
      <c r="B1674" s="6" t="s">
        <v>51</v>
      </c>
      <c r="C1674" s="6">
        <v>900</v>
      </c>
      <c r="D1674" s="6" t="s">
        <v>11</v>
      </c>
      <c r="E1674" s="6">
        <v>638</v>
      </c>
      <c r="F1674" s="6">
        <v>641</v>
      </c>
      <c r="G1674" s="6">
        <v>644</v>
      </c>
      <c r="H1674" s="6">
        <v>647</v>
      </c>
      <c r="I1674" s="6">
        <v>0</v>
      </c>
      <c r="J1674" s="6">
        <v>0</v>
      </c>
      <c r="K1674" s="6">
        <v>0</v>
      </c>
      <c r="L1674" s="46">
        <v>0</v>
      </c>
      <c r="M1674" s="6" t="s">
        <v>294</v>
      </c>
    </row>
    <row r="1675" spans="1:13" s="47" customFormat="1" ht="12.75">
      <c r="A1675" s="43">
        <v>43566</v>
      </c>
      <c r="B1675" s="6" t="s">
        <v>277</v>
      </c>
      <c r="C1675" s="6">
        <v>1400</v>
      </c>
      <c r="D1675" s="6" t="s">
        <v>11</v>
      </c>
      <c r="E1675" s="6">
        <v>593</v>
      </c>
      <c r="F1675" s="6">
        <v>595</v>
      </c>
      <c r="G1675" s="6">
        <v>597</v>
      </c>
      <c r="H1675" s="6">
        <v>599</v>
      </c>
      <c r="I1675" s="6">
        <v>2800</v>
      </c>
      <c r="J1675" s="6">
        <v>2800</v>
      </c>
      <c r="K1675" s="6">
        <v>2800</v>
      </c>
      <c r="L1675" s="46">
        <v>8400</v>
      </c>
      <c r="M1675" s="6" t="s">
        <v>290</v>
      </c>
    </row>
    <row r="1676" spans="1:13" s="47" customFormat="1" ht="12.75">
      <c r="A1676" s="43">
        <v>43565</v>
      </c>
      <c r="B1676" s="6" t="s">
        <v>23</v>
      </c>
      <c r="C1676" s="6">
        <v>3000</v>
      </c>
      <c r="D1676" s="6" t="s">
        <v>11</v>
      </c>
      <c r="E1676" s="6">
        <v>219</v>
      </c>
      <c r="F1676" s="6">
        <v>220</v>
      </c>
      <c r="G1676" s="6">
        <v>221</v>
      </c>
      <c r="H1676" s="6">
        <v>222</v>
      </c>
      <c r="I1676" s="6">
        <v>3000</v>
      </c>
      <c r="J1676" s="6">
        <v>0</v>
      </c>
      <c r="K1676" s="6">
        <v>0</v>
      </c>
      <c r="L1676" s="46">
        <v>3000</v>
      </c>
      <c r="M1676" s="6" t="s">
        <v>313</v>
      </c>
    </row>
    <row r="1677" spans="1:13" s="47" customFormat="1" ht="12.75">
      <c r="A1677" s="43">
        <v>43565</v>
      </c>
      <c r="B1677" s="6" t="s">
        <v>176</v>
      </c>
      <c r="C1677" s="6">
        <v>2750</v>
      </c>
      <c r="D1677" s="6" t="s">
        <v>11</v>
      </c>
      <c r="E1677" s="6">
        <v>314</v>
      </c>
      <c r="F1677" s="6">
        <v>315.5</v>
      </c>
      <c r="G1677" s="6">
        <v>317</v>
      </c>
      <c r="H1677" s="6">
        <v>318.5</v>
      </c>
      <c r="I1677" s="6">
        <v>0</v>
      </c>
      <c r="J1677" s="6">
        <v>0</v>
      </c>
      <c r="K1677" s="6">
        <v>0</v>
      </c>
      <c r="L1677" s="46">
        <v>-6875</v>
      </c>
      <c r="M1677" s="6" t="s">
        <v>291</v>
      </c>
    </row>
    <row r="1678" spans="1:13" s="47" customFormat="1" ht="12.75">
      <c r="A1678" s="43">
        <v>43565</v>
      </c>
      <c r="B1678" s="6" t="s">
        <v>16</v>
      </c>
      <c r="C1678" s="6">
        <v>2000</v>
      </c>
      <c r="D1678" s="6" t="s">
        <v>11</v>
      </c>
      <c r="E1678" s="6">
        <v>216.5</v>
      </c>
      <c r="F1678" s="6">
        <v>218</v>
      </c>
      <c r="G1678" s="6">
        <v>220</v>
      </c>
      <c r="H1678" s="6">
        <v>222</v>
      </c>
      <c r="I1678" s="6">
        <v>1000</v>
      </c>
      <c r="J1678" s="6">
        <v>0</v>
      </c>
      <c r="K1678" s="6">
        <v>0</v>
      </c>
      <c r="L1678" s="46">
        <v>1000</v>
      </c>
      <c r="M1678" s="6" t="s">
        <v>326</v>
      </c>
    </row>
    <row r="1679" spans="1:13" s="47" customFormat="1" ht="12.75">
      <c r="A1679" s="43">
        <v>43564</v>
      </c>
      <c r="B1679" s="6" t="s">
        <v>325</v>
      </c>
      <c r="C1679" s="6">
        <v>600</v>
      </c>
      <c r="D1679" s="6" t="s">
        <v>11</v>
      </c>
      <c r="E1679" s="6">
        <v>1022</v>
      </c>
      <c r="F1679" s="6">
        <v>1027</v>
      </c>
      <c r="G1679" s="6">
        <v>1032</v>
      </c>
      <c r="H1679" s="6">
        <v>1037</v>
      </c>
      <c r="I1679" s="6">
        <v>0</v>
      </c>
      <c r="J1679" s="6">
        <v>0</v>
      </c>
      <c r="K1679" s="6">
        <v>0</v>
      </c>
      <c r="L1679" s="46">
        <v>0</v>
      </c>
      <c r="M1679" s="6" t="s">
        <v>294</v>
      </c>
    </row>
    <row r="1680" spans="1:13" s="47" customFormat="1" ht="12.75">
      <c r="A1680" s="43">
        <v>43564</v>
      </c>
      <c r="B1680" s="6" t="s">
        <v>277</v>
      </c>
      <c r="C1680" s="6">
        <v>1400</v>
      </c>
      <c r="D1680" s="6" t="s">
        <v>80</v>
      </c>
      <c r="E1680" s="6">
        <v>588</v>
      </c>
      <c r="F1680" s="6">
        <v>585</v>
      </c>
      <c r="G1680" s="6">
        <v>582</v>
      </c>
      <c r="H1680" s="6">
        <v>579</v>
      </c>
      <c r="I1680" s="6">
        <v>4200</v>
      </c>
      <c r="J1680" s="6">
        <v>0</v>
      </c>
      <c r="K1680" s="6">
        <v>0</v>
      </c>
      <c r="L1680" s="46">
        <v>4200</v>
      </c>
      <c r="M1680" s="6" t="s">
        <v>289</v>
      </c>
    </row>
    <row r="1681" spans="1:13" s="47" customFormat="1" ht="12.75">
      <c r="A1681" s="43">
        <v>43564</v>
      </c>
      <c r="B1681" s="6" t="s">
        <v>23</v>
      </c>
      <c r="C1681" s="6">
        <v>3000</v>
      </c>
      <c r="D1681" s="6" t="s">
        <v>80</v>
      </c>
      <c r="E1681" s="6">
        <v>218</v>
      </c>
      <c r="F1681" s="6">
        <v>217</v>
      </c>
      <c r="G1681" s="6">
        <v>216</v>
      </c>
      <c r="H1681" s="6">
        <v>215</v>
      </c>
      <c r="I1681" s="6">
        <v>3000</v>
      </c>
      <c r="J1681" s="6">
        <v>3000</v>
      </c>
      <c r="K1681" s="6">
        <v>0</v>
      </c>
      <c r="L1681" s="46">
        <v>6000</v>
      </c>
      <c r="M1681" s="6" t="s">
        <v>292</v>
      </c>
    </row>
    <row r="1682" spans="1:13" s="47" customFormat="1" ht="12.75">
      <c r="A1682" s="43">
        <v>43563</v>
      </c>
      <c r="B1682" s="6" t="s">
        <v>325</v>
      </c>
      <c r="C1682" s="6">
        <v>600</v>
      </c>
      <c r="D1682" s="6" t="s">
        <v>11</v>
      </c>
      <c r="E1682" s="6">
        <v>1023</v>
      </c>
      <c r="F1682" s="6">
        <v>1028</v>
      </c>
      <c r="G1682" s="6">
        <v>1033</v>
      </c>
      <c r="H1682" s="6">
        <v>1038</v>
      </c>
      <c r="I1682" s="6">
        <v>3000</v>
      </c>
      <c r="J1682" s="6">
        <v>3000</v>
      </c>
      <c r="K1682" s="6">
        <v>0</v>
      </c>
      <c r="L1682" s="46">
        <v>6000</v>
      </c>
      <c r="M1682" s="6" t="s">
        <v>292</v>
      </c>
    </row>
    <row r="1683" spans="1:13" s="47" customFormat="1" ht="12.75">
      <c r="A1683" s="43">
        <v>43563</v>
      </c>
      <c r="B1683" s="6" t="s">
        <v>253</v>
      </c>
      <c r="C1683" s="6">
        <v>2500</v>
      </c>
      <c r="D1683" s="6" t="s">
        <v>80</v>
      </c>
      <c r="E1683" s="6">
        <v>384</v>
      </c>
      <c r="F1683" s="6">
        <v>383</v>
      </c>
      <c r="G1683" s="6">
        <v>382</v>
      </c>
      <c r="H1683" s="6">
        <v>381</v>
      </c>
      <c r="I1683" s="6">
        <v>2500</v>
      </c>
      <c r="J1683" s="6">
        <v>2500</v>
      </c>
      <c r="K1683" s="6">
        <v>2500</v>
      </c>
      <c r="L1683" s="46">
        <v>7500</v>
      </c>
      <c r="M1683" s="6" t="s">
        <v>290</v>
      </c>
    </row>
    <row r="1684" spans="1:13" s="47" customFormat="1" ht="12.75">
      <c r="A1684" s="43">
        <v>43563</v>
      </c>
      <c r="B1684" s="6" t="s">
        <v>176</v>
      </c>
      <c r="C1684" s="6">
        <v>2750</v>
      </c>
      <c r="D1684" s="6" t="s">
        <v>11</v>
      </c>
      <c r="E1684" s="6">
        <v>317</v>
      </c>
      <c r="F1684" s="6">
        <v>318</v>
      </c>
      <c r="G1684" s="6">
        <v>319</v>
      </c>
      <c r="H1684" s="6">
        <v>0</v>
      </c>
      <c r="I1684" s="6">
        <v>2750</v>
      </c>
      <c r="J1684" s="6">
        <v>2750</v>
      </c>
      <c r="K1684" s="6">
        <v>0</v>
      </c>
      <c r="L1684" s="46">
        <v>5500</v>
      </c>
      <c r="M1684" s="6" t="s">
        <v>292</v>
      </c>
    </row>
    <row r="1685" spans="1:13" s="47" customFormat="1" ht="12.75">
      <c r="A1685" s="43">
        <v>43560</v>
      </c>
      <c r="B1685" s="6" t="s">
        <v>253</v>
      </c>
      <c r="C1685" s="6">
        <v>2500</v>
      </c>
      <c r="D1685" s="6" t="s">
        <v>11</v>
      </c>
      <c r="E1685" s="6">
        <v>384.5</v>
      </c>
      <c r="F1685" s="6">
        <v>386</v>
      </c>
      <c r="G1685" s="6">
        <v>387.5</v>
      </c>
      <c r="H1685" s="6">
        <v>389</v>
      </c>
      <c r="I1685" s="6">
        <v>3750</v>
      </c>
      <c r="J1685" s="6">
        <v>3750</v>
      </c>
      <c r="K1685" s="6">
        <v>3750</v>
      </c>
      <c r="L1685" s="46">
        <v>11250</v>
      </c>
      <c r="M1685" s="6" t="s">
        <v>290</v>
      </c>
    </row>
    <row r="1686" spans="1:13" s="47" customFormat="1" ht="12.75">
      <c r="A1686" s="43">
        <v>43560</v>
      </c>
      <c r="B1686" s="6" t="s">
        <v>212</v>
      </c>
      <c r="C1686" s="6">
        <v>3500</v>
      </c>
      <c r="D1686" s="6" t="s">
        <v>11</v>
      </c>
      <c r="E1686" s="6">
        <v>214</v>
      </c>
      <c r="F1686" s="6">
        <v>215</v>
      </c>
      <c r="G1686" s="6">
        <v>216</v>
      </c>
      <c r="H1686" s="6">
        <v>217</v>
      </c>
      <c r="I1686" s="6">
        <v>3500</v>
      </c>
      <c r="J1686" s="6">
        <v>3500</v>
      </c>
      <c r="K1686" s="6">
        <v>3500</v>
      </c>
      <c r="L1686" s="46">
        <v>10500</v>
      </c>
      <c r="M1686" s="6" t="s">
        <v>290</v>
      </c>
    </row>
    <row r="1687" spans="1:13" s="47" customFormat="1" ht="12.75">
      <c r="A1687" s="43">
        <v>43560</v>
      </c>
      <c r="B1687" s="6" t="s">
        <v>323</v>
      </c>
      <c r="C1687" s="6">
        <v>1200</v>
      </c>
      <c r="D1687" s="6" t="s">
        <v>11</v>
      </c>
      <c r="E1687" s="6">
        <v>518</v>
      </c>
      <c r="F1687" s="6">
        <v>521</v>
      </c>
      <c r="G1687" s="6">
        <v>524</v>
      </c>
      <c r="H1687" s="6">
        <v>527</v>
      </c>
      <c r="I1687" s="6">
        <v>0</v>
      </c>
      <c r="J1687" s="6">
        <v>0</v>
      </c>
      <c r="K1687" s="6">
        <v>0</v>
      </c>
      <c r="L1687" s="46">
        <v>0</v>
      </c>
      <c r="M1687" s="6" t="s">
        <v>293</v>
      </c>
    </row>
    <row r="1688" spans="1:13" s="47" customFormat="1" ht="12.75">
      <c r="A1688" s="43">
        <v>43559</v>
      </c>
      <c r="B1688" s="45" t="s">
        <v>204</v>
      </c>
      <c r="C1688" s="45">
        <v>700</v>
      </c>
      <c r="D1688" s="45" t="s">
        <v>11</v>
      </c>
      <c r="E1688" s="45">
        <v>747</v>
      </c>
      <c r="F1688" s="45">
        <v>752</v>
      </c>
      <c r="G1688" s="45">
        <v>757</v>
      </c>
      <c r="H1688" s="45">
        <v>762</v>
      </c>
      <c r="I1688" s="45">
        <v>0</v>
      </c>
      <c r="J1688" s="45">
        <v>0</v>
      </c>
      <c r="K1688" s="45">
        <v>0</v>
      </c>
      <c r="L1688" s="46">
        <v>-5600</v>
      </c>
      <c r="M1688" s="6" t="s">
        <v>291</v>
      </c>
    </row>
    <row r="1689" spans="1:13" s="47" customFormat="1" ht="12.75">
      <c r="A1689" s="43">
        <v>43559</v>
      </c>
      <c r="B1689" s="45" t="s">
        <v>253</v>
      </c>
      <c r="C1689" s="45">
        <v>2500</v>
      </c>
      <c r="D1689" s="45" t="s">
        <v>80</v>
      </c>
      <c r="E1689" s="45">
        <v>380</v>
      </c>
      <c r="F1689" s="45">
        <v>379</v>
      </c>
      <c r="G1689" s="45">
        <v>378</v>
      </c>
      <c r="H1689" s="45">
        <v>377</v>
      </c>
      <c r="I1689" s="45">
        <v>2500</v>
      </c>
      <c r="J1689" s="45">
        <v>2500</v>
      </c>
      <c r="K1689" s="45">
        <v>0</v>
      </c>
      <c r="L1689" s="46">
        <v>5000</v>
      </c>
      <c r="M1689" s="6" t="s">
        <v>292</v>
      </c>
    </row>
    <row r="1690" spans="1:13" s="47" customFormat="1" ht="12.75">
      <c r="A1690" s="43">
        <v>43559</v>
      </c>
      <c r="B1690" s="45" t="s">
        <v>212</v>
      </c>
      <c r="C1690" s="45">
        <v>3500</v>
      </c>
      <c r="D1690" s="45" t="s">
        <v>80</v>
      </c>
      <c r="E1690" s="45">
        <v>213</v>
      </c>
      <c r="F1690" s="45">
        <v>212</v>
      </c>
      <c r="G1690" s="45">
        <v>211</v>
      </c>
      <c r="H1690" s="45">
        <v>210</v>
      </c>
      <c r="I1690" s="45">
        <v>3500</v>
      </c>
      <c r="J1690" s="45">
        <v>0</v>
      </c>
      <c r="K1690" s="45">
        <v>0</v>
      </c>
      <c r="L1690" s="46">
        <v>3500</v>
      </c>
      <c r="M1690" s="6" t="s">
        <v>313</v>
      </c>
    </row>
    <row r="1691" spans="1:13" s="47" customFormat="1" ht="12.75">
      <c r="A1691" s="43">
        <v>43559</v>
      </c>
      <c r="B1691" s="45" t="s">
        <v>284</v>
      </c>
      <c r="C1691" s="45">
        <v>700</v>
      </c>
      <c r="D1691" s="45" t="s">
        <v>11</v>
      </c>
      <c r="E1691" s="45">
        <v>700</v>
      </c>
      <c r="F1691" s="45">
        <v>705</v>
      </c>
      <c r="G1691" s="45">
        <v>710</v>
      </c>
      <c r="H1691" s="45">
        <v>715</v>
      </c>
      <c r="I1691" s="45">
        <v>0</v>
      </c>
      <c r="J1691" s="45">
        <v>0</v>
      </c>
      <c r="K1691" s="45">
        <v>0</v>
      </c>
      <c r="L1691" s="46">
        <v>0</v>
      </c>
      <c r="M1691" s="6" t="s">
        <v>294</v>
      </c>
    </row>
    <row r="1692" spans="1:13" s="47" customFormat="1" ht="12.75">
      <c r="A1692" s="43">
        <v>43558</v>
      </c>
      <c r="B1692" s="45" t="s">
        <v>219</v>
      </c>
      <c r="C1692" s="45">
        <v>4000</v>
      </c>
      <c r="D1692" s="45" t="s">
        <v>11</v>
      </c>
      <c r="E1692" s="45">
        <v>203</v>
      </c>
      <c r="F1692" s="45">
        <v>203.8</v>
      </c>
      <c r="G1692" s="45">
        <v>204.6</v>
      </c>
      <c r="H1692" s="45">
        <v>205.4</v>
      </c>
      <c r="I1692" s="45">
        <v>0</v>
      </c>
      <c r="J1692" s="45">
        <v>0</v>
      </c>
      <c r="K1692" s="45">
        <v>0</v>
      </c>
      <c r="L1692" s="46">
        <v>0</v>
      </c>
      <c r="M1692" s="6" t="s">
        <v>293</v>
      </c>
    </row>
    <row r="1693" spans="1:13" s="47" customFormat="1" ht="12.75">
      <c r="A1693" s="43">
        <v>43558</v>
      </c>
      <c r="B1693" s="45" t="s">
        <v>19</v>
      </c>
      <c r="C1693" s="45">
        <v>1061</v>
      </c>
      <c r="D1693" s="45" t="s">
        <v>11</v>
      </c>
      <c r="E1693" s="45">
        <v>549</v>
      </c>
      <c r="F1693" s="45">
        <v>552</v>
      </c>
      <c r="G1693" s="45">
        <v>555</v>
      </c>
      <c r="H1693" s="45">
        <v>558</v>
      </c>
      <c r="I1693" s="45">
        <v>0</v>
      </c>
      <c r="J1693" s="45">
        <v>0</v>
      </c>
      <c r="K1693" s="45">
        <v>0</v>
      </c>
      <c r="L1693" s="46">
        <v>-5305</v>
      </c>
      <c r="M1693" s="6" t="s">
        <v>291</v>
      </c>
    </row>
    <row r="1694" spans="1:13" s="47" customFormat="1" ht="12.75">
      <c r="A1694" s="43">
        <v>43557</v>
      </c>
      <c r="B1694" s="45" t="s">
        <v>219</v>
      </c>
      <c r="C1694" s="45">
        <v>4000</v>
      </c>
      <c r="D1694" s="45" t="s">
        <v>11</v>
      </c>
      <c r="E1694" s="45">
        <v>201.5</v>
      </c>
      <c r="F1694" s="45">
        <v>202.3</v>
      </c>
      <c r="G1694" s="45">
        <v>203.2</v>
      </c>
      <c r="H1694" s="45">
        <v>204</v>
      </c>
      <c r="I1694" s="45">
        <v>0</v>
      </c>
      <c r="J1694" s="45">
        <v>0</v>
      </c>
      <c r="K1694" s="45">
        <v>0</v>
      </c>
      <c r="L1694" s="46">
        <v>-5200</v>
      </c>
      <c r="M1694" s="6" t="s">
        <v>291</v>
      </c>
    </row>
    <row r="1695" spans="1:13" s="47" customFormat="1" ht="12.75">
      <c r="A1695" s="43">
        <v>43557</v>
      </c>
      <c r="B1695" s="45" t="s">
        <v>235</v>
      </c>
      <c r="C1695" s="45">
        <v>6000</v>
      </c>
      <c r="D1695" s="45" t="s">
        <v>11</v>
      </c>
      <c r="E1695" s="45">
        <v>99.5</v>
      </c>
      <c r="F1695" s="45">
        <v>100</v>
      </c>
      <c r="G1695" s="45">
        <v>100.5</v>
      </c>
      <c r="H1695" s="45">
        <v>0</v>
      </c>
      <c r="I1695" s="45">
        <v>3000</v>
      </c>
      <c r="J1695" s="45">
        <v>3000</v>
      </c>
      <c r="K1695" s="45">
        <v>0</v>
      </c>
      <c r="L1695" s="46">
        <v>6000</v>
      </c>
      <c r="M1695" s="6" t="s">
        <v>292</v>
      </c>
    </row>
    <row r="1696" spans="1:13" s="47" customFormat="1" ht="12.75">
      <c r="A1696" s="43">
        <v>43557</v>
      </c>
      <c r="B1696" s="45" t="s">
        <v>253</v>
      </c>
      <c r="C1696" s="45">
        <v>2500</v>
      </c>
      <c r="D1696" s="45" t="s">
        <v>80</v>
      </c>
      <c r="E1696" s="45">
        <v>380</v>
      </c>
      <c r="F1696" s="45">
        <v>378.5</v>
      </c>
      <c r="G1696" s="45">
        <v>377</v>
      </c>
      <c r="H1696" s="45">
        <v>375</v>
      </c>
      <c r="I1696" s="45">
        <v>0</v>
      </c>
      <c r="J1696" s="45">
        <v>0</v>
      </c>
      <c r="K1696" s="45">
        <v>0</v>
      </c>
      <c r="L1696" s="46">
        <v>0</v>
      </c>
      <c r="M1696" s="6" t="s">
        <v>294</v>
      </c>
    </row>
    <row r="1697" spans="1:13" s="47" customFormat="1" ht="12.75">
      <c r="A1697" s="43">
        <v>43556</v>
      </c>
      <c r="B1697" s="6" t="s">
        <v>16</v>
      </c>
      <c r="C1697" s="6">
        <v>2000</v>
      </c>
      <c r="D1697" s="6" t="s">
        <v>11</v>
      </c>
      <c r="E1697" s="6">
        <v>183</v>
      </c>
      <c r="F1697" s="6">
        <v>184.5</v>
      </c>
      <c r="G1697" s="6">
        <v>186.5</v>
      </c>
      <c r="H1697" s="6">
        <v>188.5</v>
      </c>
      <c r="I1697" s="6">
        <v>3000</v>
      </c>
      <c r="J1697" s="6">
        <v>0</v>
      </c>
      <c r="K1697" s="6">
        <v>0</v>
      </c>
      <c r="L1697" s="46">
        <v>3000</v>
      </c>
      <c r="M1697" s="6" t="s">
        <v>313</v>
      </c>
    </row>
    <row r="1698" spans="1:13" s="47" customFormat="1" ht="12.75">
      <c r="A1698" s="43">
        <v>43553</v>
      </c>
      <c r="B1698" s="45" t="s">
        <v>173</v>
      </c>
      <c r="C1698" s="45">
        <v>2300</v>
      </c>
      <c r="D1698" s="45" t="s">
        <v>11</v>
      </c>
      <c r="E1698" s="45">
        <v>186.5</v>
      </c>
      <c r="F1698" s="45">
        <v>188</v>
      </c>
      <c r="G1698" s="45">
        <v>190</v>
      </c>
      <c r="H1698" s="45">
        <v>192</v>
      </c>
      <c r="I1698" s="45">
        <v>0</v>
      </c>
      <c r="J1698" s="45">
        <v>0</v>
      </c>
      <c r="K1698" s="45">
        <v>0</v>
      </c>
      <c r="L1698" s="46">
        <v>0</v>
      </c>
      <c r="M1698" s="6" t="s">
        <v>294</v>
      </c>
    </row>
    <row r="1699" spans="1:13" s="47" customFormat="1" ht="12.75">
      <c r="A1699" s="43">
        <v>43553</v>
      </c>
      <c r="B1699" s="45" t="s">
        <v>230</v>
      </c>
      <c r="C1699" s="45">
        <v>1000</v>
      </c>
      <c r="D1699" s="45" t="s">
        <v>11</v>
      </c>
      <c r="E1699" s="45">
        <v>809</v>
      </c>
      <c r="F1699" s="45">
        <v>812</v>
      </c>
      <c r="G1699" s="45">
        <v>815</v>
      </c>
      <c r="H1699" s="45">
        <v>818</v>
      </c>
      <c r="I1699" s="45">
        <v>0</v>
      </c>
      <c r="J1699" s="45">
        <v>0</v>
      </c>
      <c r="K1699" s="45">
        <v>0</v>
      </c>
      <c r="L1699" s="46">
        <v>0</v>
      </c>
      <c r="M1699" s="6" t="s">
        <v>294</v>
      </c>
    </row>
    <row r="1700" spans="1:13" s="47" customFormat="1" ht="12.75">
      <c r="A1700" s="43">
        <v>43553</v>
      </c>
      <c r="B1700" s="45" t="s">
        <v>166</v>
      </c>
      <c r="C1700" s="45">
        <v>1500</v>
      </c>
      <c r="D1700" s="45" t="s">
        <v>11</v>
      </c>
      <c r="E1700" s="45">
        <v>297</v>
      </c>
      <c r="F1700" s="45">
        <v>299</v>
      </c>
      <c r="G1700" s="45">
        <v>302</v>
      </c>
      <c r="H1700" s="45">
        <v>305</v>
      </c>
      <c r="I1700" s="45">
        <v>3000</v>
      </c>
      <c r="J1700" s="45">
        <v>0</v>
      </c>
      <c r="K1700" s="45">
        <v>0</v>
      </c>
      <c r="L1700" s="46">
        <v>3000</v>
      </c>
      <c r="M1700" s="6" t="s">
        <v>313</v>
      </c>
    </row>
    <row r="1701" spans="1:13" s="47" customFormat="1" ht="12.75">
      <c r="A1701" s="43">
        <v>43552</v>
      </c>
      <c r="B1701" s="45" t="s">
        <v>198</v>
      </c>
      <c r="C1701" s="45">
        <v>3000</v>
      </c>
      <c r="D1701" s="45" t="s">
        <v>11</v>
      </c>
      <c r="E1701" s="45">
        <v>242</v>
      </c>
      <c r="F1701" s="45">
        <v>243</v>
      </c>
      <c r="G1701" s="45">
        <v>244</v>
      </c>
      <c r="H1701" s="45">
        <v>245</v>
      </c>
      <c r="I1701" s="45">
        <v>3000</v>
      </c>
      <c r="J1701" s="45">
        <v>3000</v>
      </c>
      <c r="K1701" s="45">
        <v>3000</v>
      </c>
      <c r="L1701" s="46">
        <v>9000</v>
      </c>
      <c r="M1701" s="6" t="s">
        <v>290</v>
      </c>
    </row>
    <row r="1702" spans="1:13" s="47" customFormat="1" ht="12.75">
      <c r="A1702" s="43">
        <v>43552</v>
      </c>
      <c r="B1702" s="45" t="s">
        <v>157</v>
      </c>
      <c r="C1702" s="45">
        <v>1750</v>
      </c>
      <c r="D1702" s="45" t="s">
        <v>11</v>
      </c>
      <c r="E1702" s="45">
        <v>274</v>
      </c>
      <c r="F1702" s="45">
        <v>276</v>
      </c>
      <c r="G1702" s="45">
        <v>278</v>
      </c>
      <c r="H1702" s="45">
        <v>281</v>
      </c>
      <c r="I1702" s="45">
        <v>0</v>
      </c>
      <c r="J1702" s="45">
        <v>0</v>
      </c>
      <c r="K1702" s="45">
        <v>0</v>
      </c>
      <c r="L1702" s="46">
        <v>0</v>
      </c>
      <c r="M1702" s="6" t="s">
        <v>293</v>
      </c>
    </row>
    <row r="1703" spans="1:13" s="47" customFormat="1" ht="12.75">
      <c r="A1703" s="43">
        <v>43552</v>
      </c>
      <c r="B1703" s="45" t="s">
        <v>176</v>
      </c>
      <c r="C1703" s="45">
        <v>2750</v>
      </c>
      <c r="D1703" s="45" t="s">
        <v>11</v>
      </c>
      <c r="E1703" s="45">
        <v>310</v>
      </c>
      <c r="F1703" s="45">
        <v>311</v>
      </c>
      <c r="G1703" s="45">
        <v>312</v>
      </c>
      <c r="H1703" s="45">
        <v>313</v>
      </c>
      <c r="I1703" s="45">
        <v>0</v>
      </c>
      <c r="J1703" s="45">
        <v>0</v>
      </c>
      <c r="K1703" s="45">
        <v>0</v>
      </c>
      <c r="L1703" s="46">
        <v>-4125</v>
      </c>
      <c r="M1703" s="6" t="s">
        <v>291</v>
      </c>
    </row>
    <row r="1704" spans="1:13" s="47" customFormat="1" ht="12.75">
      <c r="A1704" s="43">
        <v>43551</v>
      </c>
      <c r="B1704" s="45" t="s">
        <v>311</v>
      </c>
      <c r="C1704" s="45">
        <v>1100</v>
      </c>
      <c r="D1704" s="45" t="s">
        <v>11</v>
      </c>
      <c r="E1704" s="45">
        <v>544</v>
      </c>
      <c r="F1704" s="45">
        <v>547</v>
      </c>
      <c r="G1704" s="45">
        <v>550</v>
      </c>
      <c r="H1704" s="45">
        <v>553</v>
      </c>
      <c r="I1704" s="45">
        <v>0</v>
      </c>
      <c r="J1704" s="45">
        <v>0</v>
      </c>
      <c r="K1704" s="45">
        <v>0</v>
      </c>
      <c r="L1704" s="46">
        <v>0</v>
      </c>
      <c r="M1704" s="6" t="s">
        <v>294</v>
      </c>
    </row>
    <row r="1705" spans="1:13" s="47" customFormat="1" ht="12.75">
      <c r="A1705" s="43">
        <v>43551</v>
      </c>
      <c r="B1705" s="45" t="s">
        <v>245</v>
      </c>
      <c r="C1705" s="45">
        <v>500</v>
      </c>
      <c r="D1705" s="45" t="s">
        <v>11</v>
      </c>
      <c r="E1705" s="45">
        <v>1130</v>
      </c>
      <c r="F1705" s="45">
        <v>1133</v>
      </c>
      <c r="G1705" s="45">
        <v>1136</v>
      </c>
      <c r="H1705" s="45">
        <v>1139</v>
      </c>
      <c r="I1705" s="45">
        <v>1500</v>
      </c>
      <c r="J1705" s="45">
        <v>1500</v>
      </c>
      <c r="K1705" s="45">
        <v>0</v>
      </c>
      <c r="L1705" s="46">
        <v>3000</v>
      </c>
      <c r="M1705" s="6" t="s">
        <v>292</v>
      </c>
    </row>
    <row r="1706" spans="1:13" s="47" customFormat="1" ht="12.75">
      <c r="A1706" s="43">
        <v>43550</v>
      </c>
      <c r="B1706" s="45" t="s">
        <v>188</v>
      </c>
      <c r="C1706" s="45">
        <v>7500</v>
      </c>
      <c r="D1706" s="45" t="s">
        <v>11</v>
      </c>
      <c r="E1706" s="45">
        <v>72.5</v>
      </c>
      <c r="F1706" s="45">
        <v>73</v>
      </c>
      <c r="G1706" s="45">
        <v>73.5</v>
      </c>
      <c r="H1706" s="45">
        <v>74</v>
      </c>
      <c r="I1706" s="45">
        <v>0</v>
      </c>
      <c r="J1706" s="45">
        <v>0</v>
      </c>
      <c r="K1706" s="45">
        <v>0</v>
      </c>
      <c r="L1706" s="46">
        <v>-6750</v>
      </c>
      <c r="M1706" s="6" t="s">
        <v>291</v>
      </c>
    </row>
    <row r="1707" spans="1:13" s="47" customFormat="1" ht="12.75">
      <c r="A1707" s="43">
        <v>43550</v>
      </c>
      <c r="B1707" s="45" t="s">
        <v>176</v>
      </c>
      <c r="C1707" s="45">
        <v>2750</v>
      </c>
      <c r="D1707" s="45" t="s">
        <v>11</v>
      </c>
      <c r="E1707" s="45">
        <v>309</v>
      </c>
      <c r="F1707" s="45">
        <v>310</v>
      </c>
      <c r="G1707" s="45">
        <v>311</v>
      </c>
      <c r="H1707" s="45">
        <v>312</v>
      </c>
      <c r="I1707" s="45">
        <v>2750</v>
      </c>
      <c r="J1707" s="45">
        <v>2750</v>
      </c>
      <c r="K1707" s="45">
        <v>2750</v>
      </c>
      <c r="L1707" s="46">
        <v>8250</v>
      </c>
      <c r="M1707" s="6" t="s">
        <v>290</v>
      </c>
    </row>
    <row r="1708" spans="1:13" s="47" customFormat="1" ht="12.75">
      <c r="A1708" s="43">
        <v>43550</v>
      </c>
      <c r="B1708" s="45" t="s">
        <v>212</v>
      </c>
      <c r="C1708" s="45">
        <v>3500</v>
      </c>
      <c r="D1708" s="45" t="s">
        <v>80</v>
      </c>
      <c r="E1708" s="45">
        <v>205</v>
      </c>
      <c r="F1708" s="45">
        <v>204</v>
      </c>
      <c r="G1708" s="45">
        <v>203</v>
      </c>
      <c r="H1708" s="45">
        <v>202</v>
      </c>
      <c r="I1708" s="45">
        <v>0</v>
      </c>
      <c r="J1708" s="45">
        <v>0</v>
      </c>
      <c r="K1708" s="45">
        <v>0</v>
      </c>
      <c r="L1708" s="46">
        <v>-5250</v>
      </c>
      <c r="M1708" s="6" t="s">
        <v>291</v>
      </c>
    </row>
    <row r="1709" spans="1:13" s="47" customFormat="1" ht="12.75">
      <c r="A1709" s="43">
        <v>43549</v>
      </c>
      <c r="B1709" s="45" t="s">
        <v>14</v>
      </c>
      <c r="C1709" s="45">
        <v>2100</v>
      </c>
      <c r="D1709" s="45" t="s">
        <v>11</v>
      </c>
      <c r="E1709" s="45">
        <v>272</v>
      </c>
      <c r="F1709" s="45">
        <v>273.5</v>
      </c>
      <c r="G1709" s="45">
        <v>275</v>
      </c>
      <c r="H1709" s="45">
        <v>277</v>
      </c>
      <c r="I1709" s="45">
        <v>3150</v>
      </c>
      <c r="J1709" s="45">
        <v>0</v>
      </c>
      <c r="K1709" s="45">
        <v>0</v>
      </c>
      <c r="L1709" s="46">
        <v>3150</v>
      </c>
      <c r="M1709" s="6" t="s">
        <v>313</v>
      </c>
    </row>
    <row r="1710" spans="1:13" s="47" customFormat="1" ht="12.75">
      <c r="A1710" s="43">
        <v>43549</v>
      </c>
      <c r="B1710" s="45" t="s">
        <v>314</v>
      </c>
      <c r="C1710" s="45">
        <v>1300</v>
      </c>
      <c r="D1710" s="45" t="s">
        <v>11</v>
      </c>
      <c r="E1710" s="45">
        <v>440</v>
      </c>
      <c r="F1710" s="45">
        <v>442.5</v>
      </c>
      <c r="G1710" s="45">
        <v>445</v>
      </c>
      <c r="H1710" s="45">
        <v>448</v>
      </c>
      <c r="I1710" s="45">
        <v>0</v>
      </c>
      <c r="J1710" s="45">
        <v>0</v>
      </c>
      <c r="K1710" s="45">
        <v>0</v>
      </c>
      <c r="L1710" s="46">
        <v>0</v>
      </c>
      <c r="M1710" s="6" t="s">
        <v>294</v>
      </c>
    </row>
    <row r="1711" spans="1:13" s="47" customFormat="1" ht="12.75">
      <c r="A1711" s="43">
        <v>43549</v>
      </c>
      <c r="B1711" s="45" t="s">
        <v>306</v>
      </c>
      <c r="C1711" s="45">
        <v>6000</v>
      </c>
      <c r="D1711" s="45" t="s">
        <v>11</v>
      </c>
      <c r="E1711" s="45">
        <v>146</v>
      </c>
      <c r="F1711" s="45">
        <v>146.5</v>
      </c>
      <c r="G1711" s="45">
        <v>150</v>
      </c>
      <c r="H1711" s="45">
        <v>151</v>
      </c>
      <c r="I1711" s="45">
        <v>3000</v>
      </c>
      <c r="J1711" s="45">
        <v>0</v>
      </c>
      <c r="K1711" s="45">
        <v>0</v>
      </c>
      <c r="L1711" s="46">
        <v>3000</v>
      </c>
      <c r="M1711" s="6" t="s">
        <v>313</v>
      </c>
    </row>
    <row r="1712" spans="1:13" s="47" customFormat="1" ht="12.75">
      <c r="A1712" s="43">
        <v>43546</v>
      </c>
      <c r="B1712" s="45" t="s">
        <v>219</v>
      </c>
      <c r="C1712" s="45">
        <v>4000</v>
      </c>
      <c r="D1712" s="45" t="s">
        <v>11</v>
      </c>
      <c r="E1712" s="45">
        <v>199</v>
      </c>
      <c r="F1712" s="45">
        <v>200</v>
      </c>
      <c r="G1712" s="45">
        <v>201</v>
      </c>
      <c r="H1712" s="45">
        <v>202</v>
      </c>
      <c r="I1712" s="45">
        <v>0</v>
      </c>
      <c r="J1712" s="45">
        <v>0</v>
      </c>
      <c r="K1712" s="45">
        <v>0</v>
      </c>
      <c r="L1712" s="46">
        <v>0</v>
      </c>
      <c r="M1712" s="6" t="s">
        <v>324</v>
      </c>
    </row>
    <row r="1713" spans="1:13" s="47" customFormat="1" ht="12.75">
      <c r="A1713" s="43">
        <v>43546</v>
      </c>
      <c r="B1713" s="45" t="s">
        <v>176</v>
      </c>
      <c r="C1713" s="45">
        <v>2750</v>
      </c>
      <c r="D1713" s="45" t="s">
        <v>11</v>
      </c>
      <c r="E1713" s="45">
        <v>309</v>
      </c>
      <c r="F1713" s="45">
        <v>310.5</v>
      </c>
      <c r="G1713" s="45">
        <v>312</v>
      </c>
      <c r="H1713" s="45">
        <v>314</v>
      </c>
      <c r="I1713" s="45">
        <v>4125</v>
      </c>
      <c r="J1713" s="45">
        <v>4125</v>
      </c>
      <c r="K1713" s="45">
        <v>5500</v>
      </c>
      <c r="L1713" s="46">
        <v>13750</v>
      </c>
      <c r="M1713" s="6" t="s">
        <v>290</v>
      </c>
    </row>
    <row r="1714" spans="1:13" s="47" customFormat="1" ht="12.75">
      <c r="A1714" s="43">
        <v>43544</v>
      </c>
      <c r="B1714" s="45" t="s">
        <v>316</v>
      </c>
      <c r="C1714" s="45">
        <v>1200</v>
      </c>
      <c r="D1714" s="45" t="s">
        <v>11</v>
      </c>
      <c r="E1714" s="45">
        <v>940</v>
      </c>
      <c r="F1714" s="45">
        <v>943</v>
      </c>
      <c r="G1714" s="45">
        <v>946</v>
      </c>
      <c r="H1714" s="45">
        <v>949</v>
      </c>
      <c r="I1714" s="45">
        <v>1200</v>
      </c>
      <c r="J1714" s="45">
        <v>0</v>
      </c>
      <c r="K1714" s="45">
        <v>0</v>
      </c>
      <c r="L1714" s="46">
        <v>1200</v>
      </c>
      <c r="M1714" s="6" t="s">
        <v>313</v>
      </c>
    </row>
    <row r="1715" spans="1:13" s="47" customFormat="1" ht="12.75">
      <c r="A1715" s="43">
        <v>43544</v>
      </c>
      <c r="B1715" s="45" t="s">
        <v>176</v>
      </c>
      <c r="C1715" s="45">
        <v>2750</v>
      </c>
      <c r="D1715" s="45" t="s">
        <v>11</v>
      </c>
      <c r="E1715" s="45">
        <v>304</v>
      </c>
      <c r="F1715" s="45">
        <v>305.2</v>
      </c>
      <c r="G1715" s="45">
        <v>306.39999999999998</v>
      </c>
      <c r="H1715" s="45">
        <v>307.60000000000002</v>
      </c>
      <c r="I1715" s="45">
        <v>3300</v>
      </c>
      <c r="J1715" s="45">
        <v>3300</v>
      </c>
      <c r="K1715" s="45">
        <v>0</v>
      </c>
      <c r="L1715" s="46">
        <v>6600</v>
      </c>
      <c r="M1715" s="6" t="s">
        <v>292</v>
      </c>
    </row>
    <row r="1716" spans="1:13" s="47" customFormat="1" ht="12.75">
      <c r="A1716" s="43">
        <v>43544</v>
      </c>
      <c r="B1716" s="45" t="s">
        <v>322</v>
      </c>
      <c r="C1716" s="45">
        <v>1100</v>
      </c>
      <c r="D1716" s="45" t="s">
        <v>11</v>
      </c>
      <c r="E1716" s="45">
        <v>823</v>
      </c>
      <c r="F1716" s="45">
        <v>826</v>
      </c>
      <c r="G1716" s="45">
        <v>829</v>
      </c>
      <c r="H1716" s="45">
        <v>832</v>
      </c>
      <c r="I1716" s="45">
        <v>0</v>
      </c>
      <c r="J1716" s="45">
        <v>0</v>
      </c>
      <c r="K1716" s="45">
        <v>0</v>
      </c>
      <c r="L1716" s="46">
        <v>5500</v>
      </c>
      <c r="M1716" s="6" t="s">
        <v>291</v>
      </c>
    </row>
    <row r="1717" spans="1:13" s="47" customFormat="1" ht="12.75">
      <c r="A1717" s="43">
        <v>43543</v>
      </c>
      <c r="B1717" s="45" t="s">
        <v>295</v>
      </c>
      <c r="C1717" s="45">
        <v>1300</v>
      </c>
      <c r="D1717" s="45" t="s">
        <v>80</v>
      </c>
      <c r="E1717" s="45">
        <v>140</v>
      </c>
      <c r="F1717" s="45">
        <v>137.5</v>
      </c>
      <c r="G1717" s="45">
        <v>135</v>
      </c>
      <c r="H1717" s="45">
        <v>132</v>
      </c>
      <c r="I1717" s="45">
        <v>3250</v>
      </c>
      <c r="J1717" s="45">
        <v>0</v>
      </c>
      <c r="K1717" s="45">
        <v>0</v>
      </c>
      <c r="L1717" s="46">
        <v>3250</v>
      </c>
      <c r="M1717" s="6" t="s">
        <v>313</v>
      </c>
    </row>
    <row r="1718" spans="1:13" s="47" customFormat="1" ht="12.75">
      <c r="A1718" s="43">
        <v>43543</v>
      </c>
      <c r="B1718" s="45" t="s">
        <v>55</v>
      </c>
      <c r="C1718" s="45">
        <v>3000</v>
      </c>
      <c r="D1718" s="45" t="s">
        <v>11</v>
      </c>
      <c r="E1718" s="45">
        <v>303</v>
      </c>
      <c r="F1718" s="45">
        <v>304</v>
      </c>
      <c r="G1718" s="45">
        <v>305</v>
      </c>
      <c r="H1718" s="45">
        <v>306</v>
      </c>
      <c r="I1718" s="45">
        <v>0</v>
      </c>
      <c r="J1718" s="45">
        <v>0</v>
      </c>
      <c r="K1718" s="45">
        <v>0</v>
      </c>
      <c r="L1718" s="46">
        <v>-4500</v>
      </c>
      <c r="M1718" s="6" t="s">
        <v>291</v>
      </c>
    </row>
    <row r="1719" spans="1:13" s="47" customFormat="1" ht="12.75">
      <c r="A1719" s="43">
        <v>43543</v>
      </c>
      <c r="B1719" s="45" t="s">
        <v>47</v>
      </c>
      <c r="C1719" s="45">
        <v>1700</v>
      </c>
      <c r="D1719" s="45" t="s">
        <v>11</v>
      </c>
      <c r="E1719" s="45">
        <v>336</v>
      </c>
      <c r="F1719" s="45">
        <v>338</v>
      </c>
      <c r="G1719" s="45">
        <v>340</v>
      </c>
      <c r="H1719" s="45">
        <v>342</v>
      </c>
      <c r="I1719" s="45">
        <v>3400</v>
      </c>
      <c r="J1719" s="45">
        <v>3400</v>
      </c>
      <c r="K1719" s="45">
        <v>0</v>
      </c>
      <c r="L1719" s="46">
        <v>6800</v>
      </c>
      <c r="M1719" s="6" t="s">
        <v>292</v>
      </c>
    </row>
    <row r="1720" spans="1:13" s="47" customFormat="1" ht="12.75">
      <c r="A1720" s="43">
        <v>43542</v>
      </c>
      <c r="B1720" s="45" t="s">
        <v>277</v>
      </c>
      <c r="C1720" s="45">
        <v>1400</v>
      </c>
      <c r="D1720" s="45" t="s">
        <v>11</v>
      </c>
      <c r="E1720" s="45">
        <v>619</v>
      </c>
      <c r="F1720" s="45">
        <v>621.5</v>
      </c>
      <c r="G1720" s="45">
        <v>624</v>
      </c>
      <c r="H1720" s="45">
        <v>627</v>
      </c>
      <c r="I1720" s="45">
        <v>3500</v>
      </c>
      <c r="J1720" s="45">
        <v>3500</v>
      </c>
      <c r="K1720" s="45">
        <v>4200</v>
      </c>
      <c r="L1720" s="46">
        <v>11200</v>
      </c>
      <c r="M1720" s="6" t="s">
        <v>290</v>
      </c>
    </row>
    <row r="1721" spans="1:13" s="47" customFormat="1" ht="12.75">
      <c r="A1721" s="43">
        <v>43542</v>
      </c>
      <c r="B1721" s="45" t="s">
        <v>307</v>
      </c>
      <c r="C1721" s="45">
        <v>1200</v>
      </c>
      <c r="D1721" s="45" t="s">
        <v>11</v>
      </c>
      <c r="E1721" s="45">
        <v>755</v>
      </c>
      <c r="F1721" s="45">
        <v>758</v>
      </c>
      <c r="G1721" s="45">
        <v>761</v>
      </c>
      <c r="H1721" s="45">
        <v>764</v>
      </c>
      <c r="I1721" s="45">
        <v>3600</v>
      </c>
      <c r="J1721" s="45">
        <v>0</v>
      </c>
      <c r="K1721" s="45">
        <v>0</v>
      </c>
      <c r="L1721" s="46">
        <v>3600</v>
      </c>
      <c r="M1721" s="6" t="s">
        <v>313</v>
      </c>
    </row>
    <row r="1722" spans="1:13" s="47" customFormat="1" ht="12.75">
      <c r="A1722" s="43">
        <v>43542</v>
      </c>
      <c r="B1722" s="45" t="s">
        <v>261</v>
      </c>
      <c r="C1722" s="45">
        <v>3500</v>
      </c>
      <c r="D1722" s="45" t="s">
        <v>11</v>
      </c>
      <c r="E1722" s="45">
        <v>159.5</v>
      </c>
      <c r="F1722" s="45">
        <v>160.5</v>
      </c>
      <c r="G1722" s="45">
        <v>161.5</v>
      </c>
      <c r="H1722" s="45">
        <v>162.5</v>
      </c>
      <c r="I1722" s="45">
        <v>3500</v>
      </c>
      <c r="J1722" s="45">
        <v>0</v>
      </c>
      <c r="K1722" s="45">
        <v>0</v>
      </c>
      <c r="L1722" s="46">
        <v>3500</v>
      </c>
      <c r="M1722" s="6" t="s">
        <v>313</v>
      </c>
    </row>
    <row r="1723" spans="1:13" s="47" customFormat="1" ht="12.75">
      <c r="A1723" s="43">
        <v>43542</v>
      </c>
      <c r="B1723" s="45" t="s">
        <v>55</v>
      </c>
      <c r="C1723" s="45">
        <v>3000</v>
      </c>
      <c r="D1723" s="45" t="s">
        <v>11</v>
      </c>
      <c r="E1723" s="45">
        <v>301.5</v>
      </c>
      <c r="F1723" s="45">
        <v>302.5</v>
      </c>
      <c r="G1723" s="45">
        <v>303.5</v>
      </c>
      <c r="H1723" s="45">
        <v>304.5</v>
      </c>
      <c r="I1723" s="45">
        <v>0</v>
      </c>
      <c r="J1723" s="45">
        <v>0</v>
      </c>
      <c r="K1723" s="45">
        <v>0</v>
      </c>
      <c r="L1723" s="46">
        <v>0</v>
      </c>
      <c r="M1723" s="6" t="s">
        <v>294</v>
      </c>
    </row>
    <row r="1724" spans="1:13" s="47" customFormat="1" ht="12.75">
      <c r="A1724" s="43">
        <v>43539</v>
      </c>
      <c r="B1724" s="45" t="s">
        <v>311</v>
      </c>
      <c r="C1724" s="45">
        <v>1100</v>
      </c>
      <c r="D1724" s="45" t="s">
        <v>11</v>
      </c>
      <c r="E1724" s="45">
        <v>517</v>
      </c>
      <c r="F1724" s="45">
        <v>520</v>
      </c>
      <c r="G1724" s="45">
        <v>523</v>
      </c>
      <c r="H1724" s="45">
        <v>526</v>
      </c>
      <c r="I1724" s="45">
        <v>0</v>
      </c>
      <c r="J1724" s="45">
        <v>0</v>
      </c>
      <c r="K1724" s="45">
        <v>0</v>
      </c>
      <c r="L1724" s="46">
        <v>0</v>
      </c>
      <c r="M1724" s="6" t="s">
        <v>294</v>
      </c>
    </row>
    <row r="1725" spans="1:13" s="47" customFormat="1" ht="12.75">
      <c r="A1725" s="43">
        <v>43539</v>
      </c>
      <c r="B1725" s="45" t="s">
        <v>316</v>
      </c>
      <c r="C1725" s="45">
        <v>1200</v>
      </c>
      <c r="D1725" s="45" t="s">
        <v>11</v>
      </c>
      <c r="E1725" s="45">
        <v>913</v>
      </c>
      <c r="F1725" s="45">
        <v>916</v>
      </c>
      <c r="G1725" s="45">
        <v>919</v>
      </c>
      <c r="H1725" s="45">
        <v>922</v>
      </c>
      <c r="I1725" s="45">
        <v>3600</v>
      </c>
      <c r="J1725" s="45">
        <v>3600</v>
      </c>
      <c r="K1725" s="45">
        <v>3600</v>
      </c>
      <c r="L1725" s="46">
        <v>10800</v>
      </c>
      <c r="M1725" s="6" t="s">
        <v>290</v>
      </c>
    </row>
    <row r="1726" spans="1:13" s="47" customFormat="1" ht="12.75">
      <c r="A1726" s="43">
        <v>43539</v>
      </c>
      <c r="B1726" s="45" t="s">
        <v>240</v>
      </c>
      <c r="C1726" s="45">
        <v>2667</v>
      </c>
      <c r="D1726" s="45" t="s">
        <v>11</v>
      </c>
      <c r="E1726" s="45">
        <v>360</v>
      </c>
      <c r="F1726" s="45">
        <v>361</v>
      </c>
      <c r="G1726" s="45">
        <v>362</v>
      </c>
      <c r="H1726" s="45">
        <v>363</v>
      </c>
      <c r="I1726" s="45">
        <v>0</v>
      </c>
      <c r="J1726" s="45">
        <v>0</v>
      </c>
      <c r="K1726" s="45">
        <v>0</v>
      </c>
      <c r="L1726" s="46">
        <v>-4000.5</v>
      </c>
      <c r="M1726" s="6" t="s">
        <v>291</v>
      </c>
    </row>
    <row r="1727" spans="1:13" s="47" customFormat="1" ht="12.75">
      <c r="A1727" s="43">
        <v>43538</v>
      </c>
      <c r="B1727" s="45" t="s">
        <v>245</v>
      </c>
      <c r="C1727" s="45">
        <v>500</v>
      </c>
      <c r="D1727" s="45" t="s">
        <v>11</v>
      </c>
      <c r="E1727" s="45">
        <v>1042</v>
      </c>
      <c r="F1727" s="45">
        <v>1048</v>
      </c>
      <c r="G1727" s="45">
        <v>1054</v>
      </c>
      <c r="H1727" s="45">
        <v>1060</v>
      </c>
      <c r="I1727" s="45">
        <v>3000</v>
      </c>
      <c r="J1727" s="45">
        <v>3000</v>
      </c>
      <c r="K1727" s="45">
        <v>3000</v>
      </c>
      <c r="L1727" s="46">
        <v>9000</v>
      </c>
      <c r="M1727" s="6" t="s">
        <v>290</v>
      </c>
    </row>
    <row r="1728" spans="1:13" s="47" customFormat="1" ht="12.75">
      <c r="A1728" s="43">
        <v>43538</v>
      </c>
      <c r="B1728" s="45" t="s">
        <v>205</v>
      </c>
      <c r="C1728" s="45">
        <v>1500</v>
      </c>
      <c r="D1728" s="45" t="s">
        <v>11</v>
      </c>
      <c r="E1728" s="45">
        <v>605</v>
      </c>
      <c r="F1728" s="45">
        <v>607</v>
      </c>
      <c r="G1728" s="45">
        <v>609</v>
      </c>
      <c r="H1728" s="45">
        <v>611</v>
      </c>
      <c r="I1728" s="45">
        <v>3000</v>
      </c>
      <c r="J1728" s="45">
        <v>3000</v>
      </c>
      <c r="K1728" s="45">
        <v>0</v>
      </c>
      <c r="L1728" s="46">
        <v>6000</v>
      </c>
      <c r="M1728" s="6" t="s">
        <v>292</v>
      </c>
    </row>
    <row r="1729" spans="1:13" s="47" customFormat="1" ht="12.75">
      <c r="A1729" s="43">
        <v>43538</v>
      </c>
      <c r="B1729" s="45" t="s">
        <v>311</v>
      </c>
      <c r="C1729" s="45">
        <v>1100</v>
      </c>
      <c r="D1729" s="45" t="s">
        <v>11</v>
      </c>
      <c r="E1729" s="45">
        <v>515</v>
      </c>
      <c r="F1729" s="45">
        <v>518</v>
      </c>
      <c r="G1729" s="45">
        <v>521</v>
      </c>
      <c r="H1729" s="45">
        <v>524</v>
      </c>
      <c r="I1729" s="45">
        <v>3300</v>
      </c>
      <c r="J1729" s="45">
        <v>0</v>
      </c>
      <c r="K1729" s="45">
        <v>0</v>
      </c>
      <c r="L1729" s="46">
        <v>3300</v>
      </c>
      <c r="M1729" s="6" t="s">
        <v>313</v>
      </c>
    </row>
    <row r="1730" spans="1:13" s="47" customFormat="1" ht="12.75">
      <c r="A1730" s="43">
        <v>43537</v>
      </c>
      <c r="B1730" s="45" t="s">
        <v>174</v>
      </c>
      <c r="C1730" s="45">
        <v>7000</v>
      </c>
      <c r="D1730" s="45" t="s">
        <v>80</v>
      </c>
      <c r="E1730" s="45">
        <v>84.5</v>
      </c>
      <c r="F1730" s="45">
        <v>84</v>
      </c>
      <c r="G1730" s="45">
        <v>83.5</v>
      </c>
      <c r="H1730" s="45">
        <v>83</v>
      </c>
      <c r="I1730" s="45">
        <v>3500</v>
      </c>
      <c r="J1730" s="45">
        <v>0</v>
      </c>
      <c r="K1730" s="45">
        <v>0</v>
      </c>
      <c r="L1730" s="46">
        <v>3500</v>
      </c>
      <c r="M1730" s="6" t="s">
        <v>313</v>
      </c>
    </row>
    <row r="1731" spans="1:13" s="47" customFormat="1" ht="12.75">
      <c r="A1731" s="43">
        <v>43537</v>
      </c>
      <c r="B1731" s="45" t="s">
        <v>188</v>
      </c>
      <c r="C1731" s="45">
        <v>7500</v>
      </c>
      <c r="D1731" s="45" t="s">
        <v>80</v>
      </c>
      <c r="E1731" s="45">
        <v>68.5</v>
      </c>
      <c r="F1731" s="45">
        <v>68</v>
      </c>
      <c r="G1731" s="45">
        <v>67.5</v>
      </c>
      <c r="H1731" s="45">
        <v>67</v>
      </c>
      <c r="I1731" s="45">
        <v>0</v>
      </c>
      <c r="J1731" s="45">
        <v>0</v>
      </c>
      <c r="K1731" s="45">
        <v>0</v>
      </c>
      <c r="L1731" s="46">
        <v>0</v>
      </c>
      <c r="M1731" s="6" t="s">
        <v>293</v>
      </c>
    </row>
    <row r="1732" spans="1:13" s="47" customFormat="1" ht="12.75">
      <c r="A1732" s="43">
        <v>43537</v>
      </c>
      <c r="B1732" s="45" t="s">
        <v>270</v>
      </c>
      <c r="C1732" s="45">
        <v>2600</v>
      </c>
      <c r="D1732" s="45" t="s">
        <v>80</v>
      </c>
      <c r="E1732" s="45">
        <v>191</v>
      </c>
      <c r="F1732" s="45">
        <v>190</v>
      </c>
      <c r="G1732" s="45">
        <v>189</v>
      </c>
      <c r="H1732" s="45">
        <v>188</v>
      </c>
      <c r="I1732" s="45">
        <v>2600</v>
      </c>
      <c r="J1732" s="45">
        <v>0</v>
      </c>
      <c r="K1732" s="45">
        <v>0</v>
      </c>
      <c r="L1732" s="46">
        <v>2600</v>
      </c>
      <c r="M1732" s="6" t="s">
        <v>313</v>
      </c>
    </row>
    <row r="1733" spans="1:13" s="47" customFormat="1" ht="12.75">
      <c r="A1733" s="43">
        <v>43537</v>
      </c>
      <c r="B1733" s="45" t="s">
        <v>282</v>
      </c>
      <c r="C1733" s="45">
        <v>3200</v>
      </c>
      <c r="D1733" s="45" t="s">
        <v>11</v>
      </c>
      <c r="E1733" s="45">
        <v>265</v>
      </c>
      <c r="F1733" s="45">
        <v>266</v>
      </c>
      <c r="G1733" s="45">
        <v>267</v>
      </c>
      <c r="H1733" s="45">
        <v>268</v>
      </c>
      <c r="I1733" s="45">
        <v>0</v>
      </c>
      <c r="J1733" s="45">
        <v>0</v>
      </c>
      <c r="K1733" s="45">
        <v>0</v>
      </c>
      <c r="L1733" s="46">
        <v>0</v>
      </c>
      <c r="M1733" s="6" t="s">
        <v>294</v>
      </c>
    </row>
    <row r="1734" spans="1:13" s="47" customFormat="1" ht="12.75">
      <c r="A1734" s="43">
        <v>43536</v>
      </c>
      <c r="B1734" s="45" t="s">
        <v>178</v>
      </c>
      <c r="C1734" s="45">
        <v>1100</v>
      </c>
      <c r="D1734" s="45" t="s">
        <v>11</v>
      </c>
      <c r="E1734" s="45">
        <v>470</v>
      </c>
      <c r="F1734" s="45">
        <v>473</v>
      </c>
      <c r="G1734" s="45">
        <v>476</v>
      </c>
      <c r="H1734" s="45">
        <v>479</v>
      </c>
      <c r="I1734" s="45">
        <v>3300</v>
      </c>
      <c r="J1734" s="45">
        <v>0</v>
      </c>
      <c r="K1734" s="45">
        <v>0</v>
      </c>
      <c r="L1734" s="46">
        <v>3300</v>
      </c>
      <c r="M1734" s="6" t="s">
        <v>313</v>
      </c>
    </row>
    <row r="1735" spans="1:13" s="47" customFormat="1" ht="12.75">
      <c r="A1735" s="43">
        <v>43536</v>
      </c>
      <c r="B1735" s="6" t="s">
        <v>219</v>
      </c>
      <c r="C1735" s="6">
        <v>4000</v>
      </c>
      <c r="D1735" s="6" t="s">
        <v>11</v>
      </c>
      <c r="E1735" s="6">
        <v>195</v>
      </c>
      <c r="F1735" s="6">
        <v>196</v>
      </c>
      <c r="G1735" s="6">
        <v>197</v>
      </c>
      <c r="H1735" s="6">
        <v>198</v>
      </c>
      <c r="I1735" s="6">
        <v>4000</v>
      </c>
      <c r="J1735" s="6">
        <v>0</v>
      </c>
      <c r="K1735" s="6">
        <v>0</v>
      </c>
      <c r="L1735" s="46">
        <v>4000</v>
      </c>
      <c r="M1735" s="6" t="s">
        <v>313</v>
      </c>
    </row>
    <row r="1736" spans="1:13" s="47" customFormat="1" ht="12.75">
      <c r="A1736" s="43">
        <v>43536</v>
      </c>
      <c r="B1736" s="6" t="s">
        <v>201</v>
      </c>
      <c r="C1736" s="6">
        <v>800</v>
      </c>
      <c r="D1736" s="6" t="s">
        <v>11</v>
      </c>
      <c r="E1736" s="6">
        <v>925</v>
      </c>
      <c r="F1736" s="6">
        <v>929</v>
      </c>
      <c r="G1736" s="6">
        <v>933</v>
      </c>
      <c r="H1736" s="6">
        <v>937</v>
      </c>
      <c r="I1736" s="6">
        <v>3200</v>
      </c>
      <c r="J1736" s="6">
        <v>3200</v>
      </c>
      <c r="K1736" s="6">
        <v>0</v>
      </c>
      <c r="L1736" s="46">
        <v>6400</v>
      </c>
      <c r="M1736" s="6" t="s">
        <v>292</v>
      </c>
    </row>
    <row r="1737" spans="1:13" s="47" customFormat="1" ht="12.75">
      <c r="A1737" s="43">
        <v>43536</v>
      </c>
      <c r="B1737" s="6" t="s">
        <v>253</v>
      </c>
      <c r="C1737" s="6">
        <v>2500</v>
      </c>
      <c r="D1737" s="6" t="s">
        <v>11</v>
      </c>
      <c r="E1737" s="6">
        <v>360</v>
      </c>
      <c r="F1737" s="6">
        <v>361.5</v>
      </c>
      <c r="G1737" s="6">
        <v>363</v>
      </c>
      <c r="H1737" s="6">
        <v>365</v>
      </c>
      <c r="I1737" s="6">
        <v>3750</v>
      </c>
      <c r="J1737" s="6">
        <v>3750</v>
      </c>
      <c r="K1737" s="6">
        <v>5000</v>
      </c>
      <c r="L1737" s="46">
        <v>12500</v>
      </c>
      <c r="M1737" s="6" t="s">
        <v>290</v>
      </c>
    </row>
    <row r="1738" spans="1:13" s="47" customFormat="1" ht="12.75">
      <c r="A1738" s="43">
        <v>43535</v>
      </c>
      <c r="B1738" s="6" t="s">
        <v>19</v>
      </c>
      <c r="C1738" s="6">
        <v>1061</v>
      </c>
      <c r="D1738" s="6" t="s">
        <v>11</v>
      </c>
      <c r="E1738" s="6">
        <v>519</v>
      </c>
      <c r="F1738" s="6">
        <v>522</v>
      </c>
      <c r="G1738" s="6">
        <v>525</v>
      </c>
      <c r="H1738" s="6">
        <v>529</v>
      </c>
      <c r="I1738" s="6">
        <v>3183</v>
      </c>
      <c r="J1738" s="6">
        <v>0</v>
      </c>
      <c r="K1738" s="6">
        <v>0</v>
      </c>
      <c r="L1738" s="46">
        <v>3183</v>
      </c>
      <c r="M1738" s="6" t="s">
        <v>313</v>
      </c>
    </row>
    <row r="1739" spans="1:13" s="47" customFormat="1" ht="12.75">
      <c r="A1739" s="43">
        <v>43535</v>
      </c>
      <c r="B1739" s="6" t="s">
        <v>323</v>
      </c>
      <c r="C1739" s="6">
        <v>1200</v>
      </c>
      <c r="D1739" s="6" t="s">
        <v>11</v>
      </c>
      <c r="E1739" s="6">
        <v>524</v>
      </c>
      <c r="F1739" s="6">
        <v>527</v>
      </c>
      <c r="G1739" s="6">
        <v>530</v>
      </c>
      <c r="H1739" s="6">
        <v>533</v>
      </c>
      <c r="I1739" s="6">
        <v>3600</v>
      </c>
      <c r="J1739" s="6">
        <v>3600</v>
      </c>
      <c r="K1739" s="6">
        <v>3600</v>
      </c>
      <c r="L1739" s="46">
        <v>10800</v>
      </c>
      <c r="M1739" s="6" t="s">
        <v>290</v>
      </c>
    </row>
    <row r="1740" spans="1:13" s="47" customFormat="1" ht="12.75">
      <c r="A1740" s="43">
        <v>43535</v>
      </c>
      <c r="B1740" s="6" t="s">
        <v>322</v>
      </c>
      <c r="C1740" s="6">
        <v>1100</v>
      </c>
      <c r="D1740" s="6" t="s">
        <v>11</v>
      </c>
      <c r="E1740" s="6">
        <v>740</v>
      </c>
      <c r="F1740" s="6">
        <v>743</v>
      </c>
      <c r="G1740" s="6">
        <v>746</v>
      </c>
      <c r="H1740" s="6">
        <v>749</v>
      </c>
      <c r="I1740" s="6">
        <v>3300</v>
      </c>
      <c r="J1740" s="6">
        <v>3300</v>
      </c>
      <c r="K1740" s="6">
        <v>3300</v>
      </c>
      <c r="L1740" s="46">
        <v>9900</v>
      </c>
      <c r="M1740" s="6" t="s">
        <v>290</v>
      </c>
    </row>
    <row r="1741" spans="1:13" s="47" customFormat="1" ht="12.75">
      <c r="A1741" s="43">
        <v>43535</v>
      </c>
      <c r="B1741" s="6" t="s">
        <v>316</v>
      </c>
      <c r="C1741" s="6">
        <v>1200</v>
      </c>
      <c r="D1741" s="6" t="s">
        <v>11</v>
      </c>
      <c r="E1741" s="6">
        <v>897</v>
      </c>
      <c r="F1741" s="6">
        <v>900</v>
      </c>
      <c r="G1741" s="6">
        <v>903</v>
      </c>
      <c r="H1741" s="6">
        <v>906</v>
      </c>
      <c r="I1741" s="6">
        <v>3600</v>
      </c>
      <c r="J1741" s="6">
        <v>0</v>
      </c>
      <c r="K1741" s="6">
        <v>0</v>
      </c>
      <c r="L1741" s="46">
        <v>3600</v>
      </c>
      <c r="M1741" s="6" t="s">
        <v>313</v>
      </c>
    </row>
    <row r="1742" spans="1:13" s="47" customFormat="1" ht="12.75">
      <c r="A1742" s="43">
        <v>43532</v>
      </c>
      <c r="B1742" s="45" t="s">
        <v>277</v>
      </c>
      <c r="C1742" s="45">
        <v>1400</v>
      </c>
      <c r="D1742" s="45" t="s">
        <v>80</v>
      </c>
      <c r="E1742" s="45">
        <v>543</v>
      </c>
      <c r="F1742" s="45">
        <v>545</v>
      </c>
      <c r="G1742" s="45">
        <v>547</v>
      </c>
      <c r="H1742" s="45">
        <v>549</v>
      </c>
      <c r="I1742" s="45">
        <v>2800</v>
      </c>
      <c r="J1742" s="45">
        <v>2800</v>
      </c>
      <c r="K1742" s="45">
        <v>2800</v>
      </c>
      <c r="L1742" s="46">
        <v>8400</v>
      </c>
      <c r="M1742" s="6" t="s">
        <v>290</v>
      </c>
    </row>
    <row r="1743" spans="1:13" s="47" customFormat="1" ht="12.75">
      <c r="A1743" s="43">
        <v>43532</v>
      </c>
      <c r="B1743" s="45" t="s">
        <v>180</v>
      </c>
      <c r="C1743" s="45">
        <v>400</v>
      </c>
      <c r="D1743" s="45" t="s">
        <v>11</v>
      </c>
      <c r="E1743" s="45">
        <v>1540</v>
      </c>
      <c r="F1743" s="45">
        <v>1548</v>
      </c>
      <c r="G1743" s="45">
        <v>1556</v>
      </c>
      <c r="H1743" s="45">
        <v>1565</v>
      </c>
      <c r="I1743" s="45">
        <v>3200</v>
      </c>
      <c r="J1743" s="45">
        <v>0</v>
      </c>
      <c r="K1743" s="45">
        <v>0</v>
      </c>
      <c r="L1743" s="46">
        <v>3200</v>
      </c>
      <c r="M1743" s="6" t="s">
        <v>313</v>
      </c>
    </row>
    <row r="1744" spans="1:13" s="47" customFormat="1" ht="12.75">
      <c r="A1744" s="43">
        <v>43532</v>
      </c>
      <c r="B1744" s="45" t="s">
        <v>321</v>
      </c>
      <c r="C1744" s="45">
        <v>4000</v>
      </c>
      <c r="D1744" s="45" t="s">
        <v>11</v>
      </c>
      <c r="E1744" s="45">
        <v>149</v>
      </c>
      <c r="F1744" s="45">
        <v>150</v>
      </c>
      <c r="G1744" s="45">
        <v>151</v>
      </c>
      <c r="H1744" s="45">
        <v>152</v>
      </c>
      <c r="I1744" s="45">
        <v>4000</v>
      </c>
      <c r="J1744" s="45">
        <v>0</v>
      </c>
      <c r="K1744" s="45">
        <v>0</v>
      </c>
      <c r="L1744" s="46">
        <v>4000</v>
      </c>
      <c r="M1744" s="6" t="s">
        <v>313</v>
      </c>
    </row>
    <row r="1745" spans="1:13" s="47" customFormat="1" ht="12.75">
      <c r="A1745" s="43">
        <v>43531</v>
      </c>
      <c r="B1745" s="45" t="s">
        <v>24</v>
      </c>
      <c r="C1745" s="45">
        <v>1500</v>
      </c>
      <c r="D1745" s="45" t="s">
        <v>80</v>
      </c>
      <c r="E1745" s="45">
        <v>142</v>
      </c>
      <c r="F1745" s="45">
        <v>140</v>
      </c>
      <c r="G1745" s="45">
        <v>138</v>
      </c>
      <c r="H1745" s="45">
        <v>0</v>
      </c>
      <c r="I1745" s="45">
        <v>3000</v>
      </c>
      <c r="J1745" s="45">
        <v>0</v>
      </c>
      <c r="K1745" s="45">
        <v>0</v>
      </c>
      <c r="L1745" s="46">
        <v>3000</v>
      </c>
      <c r="M1745" s="6" t="s">
        <v>313</v>
      </c>
    </row>
    <row r="1746" spans="1:13" s="47" customFormat="1" ht="12.75">
      <c r="A1746" s="43">
        <v>43531</v>
      </c>
      <c r="B1746" s="45" t="s">
        <v>187</v>
      </c>
      <c r="C1746" s="45">
        <v>2500</v>
      </c>
      <c r="D1746" s="45" t="s">
        <v>11</v>
      </c>
      <c r="E1746" s="45">
        <v>225</v>
      </c>
      <c r="F1746" s="45">
        <v>226.5</v>
      </c>
      <c r="G1746" s="45">
        <v>228</v>
      </c>
      <c r="H1746" s="45">
        <v>230</v>
      </c>
      <c r="I1746" s="45">
        <v>0</v>
      </c>
      <c r="J1746" s="45">
        <v>0</v>
      </c>
      <c r="K1746" s="45">
        <v>0</v>
      </c>
      <c r="L1746" s="46">
        <v>-2500</v>
      </c>
      <c r="M1746" s="6" t="s">
        <v>291</v>
      </c>
    </row>
    <row r="1747" spans="1:13" s="47" customFormat="1" ht="12.75">
      <c r="A1747" s="43">
        <v>43531</v>
      </c>
      <c r="B1747" s="45" t="s">
        <v>198</v>
      </c>
      <c r="C1747" s="45">
        <v>3000</v>
      </c>
      <c r="D1747" s="45" t="s">
        <v>11</v>
      </c>
      <c r="E1747" s="45">
        <v>233</v>
      </c>
      <c r="F1747" s="45">
        <v>234</v>
      </c>
      <c r="G1747" s="45">
        <v>235</v>
      </c>
      <c r="H1747" s="45">
        <v>236</v>
      </c>
      <c r="I1747" s="45">
        <v>0</v>
      </c>
      <c r="J1747" s="45">
        <v>0</v>
      </c>
      <c r="K1747" s="45">
        <v>0</v>
      </c>
      <c r="L1747" s="46">
        <v>-4500</v>
      </c>
      <c r="M1747" s="6" t="s">
        <v>291</v>
      </c>
    </row>
    <row r="1748" spans="1:13" s="47" customFormat="1" ht="12.75">
      <c r="A1748" s="43">
        <v>43530</v>
      </c>
      <c r="B1748" s="45" t="s">
        <v>228</v>
      </c>
      <c r="C1748" s="45">
        <v>2200</v>
      </c>
      <c r="D1748" s="45" t="s">
        <v>11</v>
      </c>
      <c r="E1748" s="45">
        <v>238</v>
      </c>
      <c r="F1748" s="45">
        <v>239.5</v>
      </c>
      <c r="G1748" s="45">
        <v>241</v>
      </c>
      <c r="H1748" s="45">
        <v>243</v>
      </c>
      <c r="I1748" s="45">
        <v>3300</v>
      </c>
      <c r="J1748" s="45">
        <v>0</v>
      </c>
      <c r="K1748" s="45">
        <v>0</v>
      </c>
      <c r="L1748" s="46">
        <v>3300</v>
      </c>
      <c r="M1748" s="6" t="s">
        <v>313</v>
      </c>
    </row>
    <row r="1749" spans="1:13" s="47" customFormat="1" ht="12.75">
      <c r="A1749" s="43">
        <v>43530</v>
      </c>
      <c r="B1749" s="45" t="s">
        <v>203</v>
      </c>
      <c r="C1749" s="45">
        <v>302</v>
      </c>
      <c r="D1749" s="45" t="s">
        <v>11</v>
      </c>
      <c r="E1749" s="45">
        <v>2590</v>
      </c>
      <c r="F1749" s="45">
        <v>2600</v>
      </c>
      <c r="G1749" s="45">
        <v>2610</v>
      </c>
      <c r="H1749" s="45">
        <v>2620</v>
      </c>
      <c r="I1749" s="45">
        <v>3020</v>
      </c>
      <c r="J1749" s="45">
        <v>3020</v>
      </c>
      <c r="K1749" s="45">
        <v>0</v>
      </c>
      <c r="L1749" s="46">
        <v>6040</v>
      </c>
      <c r="M1749" s="6" t="s">
        <v>292</v>
      </c>
    </row>
    <row r="1750" spans="1:13" s="47" customFormat="1" ht="12.75">
      <c r="A1750" s="43">
        <v>43530</v>
      </c>
      <c r="B1750" s="45" t="s">
        <v>178</v>
      </c>
      <c r="C1750" s="45">
        <v>1100</v>
      </c>
      <c r="D1750" s="45" t="s">
        <v>80</v>
      </c>
      <c r="E1750" s="45">
        <v>450</v>
      </c>
      <c r="F1750" s="45">
        <v>447</v>
      </c>
      <c r="G1750" s="45">
        <v>444</v>
      </c>
      <c r="H1750" s="45">
        <v>441</v>
      </c>
      <c r="I1750" s="45">
        <v>0</v>
      </c>
      <c r="J1750" s="45">
        <v>0</v>
      </c>
      <c r="K1750" s="45">
        <v>0</v>
      </c>
      <c r="L1750" s="46">
        <v>-5500</v>
      </c>
      <c r="M1750" s="6" t="s">
        <v>291</v>
      </c>
    </row>
    <row r="1751" spans="1:13" s="47" customFormat="1" ht="12.75">
      <c r="A1751" s="43">
        <v>43530</v>
      </c>
      <c r="B1751" s="45" t="s">
        <v>282</v>
      </c>
      <c r="C1751" s="45">
        <v>3200</v>
      </c>
      <c r="D1751" s="45" t="s">
        <v>11</v>
      </c>
      <c r="E1751" s="45">
        <v>283</v>
      </c>
      <c r="F1751" s="45">
        <v>284</v>
      </c>
      <c r="G1751" s="45">
        <v>285</v>
      </c>
      <c r="H1751" s="45">
        <v>286</v>
      </c>
      <c r="I1751" s="45">
        <v>3200</v>
      </c>
      <c r="J1751" s="45">
        <v>0</v>
      </c>
      <c r="K1751" s="45">
        <v>0</v>
      </c>
      <c r="L1751" s="46">
        <v>3200</v>
      </c>
      <c r="M1751" s="6" t="s">
        <v>313</v>
      </c>
    </row>
    <row r="1752" spans="1:13" s="47" customFormat="1" ht="12.75">
      <c r="A1752" s="43">
        <v>43529</v>
      </c>
      <c r="B1752" s="45" t="s">
        <v>191</v>
      </c>
      <c r="C1752" s="45">
        <v>1000</v>
      </c>
      <c r="D1752" s="45" t="s">
        <v>11</v>
      </c>
      <c r="E1752" s="45">
        <v>608</v>
      </c>
      <c r="F1752" s="45">
        <v>611</v>
      </c>
      <c r="G1752" s="45">
        <v>614</v>
      </c>
      <c r="H1752" s="45">
        <v>617</v>
      </c>
      <c r="I1752" s="45">
        <v>0</v>
      </c>
      <c r="J1752" s="45">
        <v>0</v>
      </c>
      <c r="K1752" s="45">
        <v>0</v>
      </c>
      <c r="L1752" s="46">
        <v>0</v>
      </c>
      <c r="M1752" s="6" t="s">
        <v>293</v>
      </c>
    </row>
    <row r="1753" spans="1:13" s="47" customFormat="1" ht="12.75">
      <c r="A1753" s="43">
        <v>43529</v>
      </c>
      <c r="B1753" s="45" t="s">
        <v>166</v>
      </c>
      <c r="C1753" s="45">
        <v>1500</v>
      </c>
      <c r="D1753" s="45" t="s">
        <v>11</v>
      </c>
      <c r="E1753" s="45">
        <v>288</v>
      </c>
      <c r="F1753" s="45">
        <v>290</v>
      </c>
      <c r="G1753" s="45">
        <v>292</v>
      </c>
      <c r="H1753" s="45">
        <v>294</v>
      </c>
      <c r="I1753" s="45">
        <v>3000</v>
      </c>
      <c r="J1753" s="45">
        <v>0</v>
      </c>
      <c r="K1753" s="45">
        <v>0</v>
      </c>
      <c r="L1753" s="46">
        <v>3000</v>
      </c>
      <c r="M1753" s="6" t="s">
        <v>313</v>
      </c>
    </row>
    <row r="1754" spans="1:13" s="47" customFormat="1" ht="12.75">
      <c r="A1754" s="43">
        <v>43525</v>
      </c>
      <c r="B1754" s="45" t="s">
        <v>169</v>
      </c>
      <c r="C1754" s="45">
        <v>500</v>
      </c>
      <c r="D1754" s="45" t="s">
        <v>11</v>
      </c>
      <c r="E1754" s="45">
        <v>673</v>
      </c>
      <c r="F1754" s="45">
        <v>678</v>
      </c>
      <c r="G1754" s="45">
        <v>685</v>
      </c>
      <c r="H1754" s="45">
        <v>690</v>
      </c>
      <c r="I1754" s="45">
        <v>2500</v>
      </c>
      <c r="J1754" s="45">
        <v>0</v>
      </c>
      <c r="K1754" s="45">
        <v>0</v>
      </c>
      <c r="L1754" s="46">
        <v>2500</v>
      </c>
      <c r="M1754" s="6" t="s">
        <v>313</v>
      </c>
    </row>
    <row r="1755" spans="1:13" s="47" customFormat="1" ht="12.75">
      <c r="A1755" s="43">
        <v>43524</v>
      </c>
      <c r="B1755" s="45" t="s">
        <v>157</v>
      </c>
      <c r="C1755" s="45">
        <v>1750</v>
      </c>
      <c r="D1755" s="45" t="s">
        <v>11</v>
      </c>
      <c r="E1755" s="45">
        <v>230</v>
      </c>
      <c r="F1755" s="45">
        <v>231.5</v>
      </c>
      <c r="G1755" s="45">
        <v>233</v>
      </c>
      <c r="H1755" s="45">
        <v>234</v>
      </c>
      <c r="I1755" s="45">
        <v>0</v>
      </c>
      <c r="J1755" s="45">
        <v>0</v>
      </c>
      <c r="K1755" s="45">
        <v>0</v>
      </c>
      <c r="L1755" s="46">
        <v>2625</v>
      </c>
      <c r="M1755" s="6" t="s">
        <v>313</v>
      </c>
    </row>
    <row r="1756" spans="1:13" s="47" customFormat="1" ht="12.75">
      <c r="A1756" s="43">
        <v>43524</v>
      </c>
      <c r="B1756" s="45" t="s">
        <v>320</v>
      </c>
      <c r="C1756" s="45">
        <v>400</v>
      </c>
      <c r="D1756" s="45" t="s">
        <v>80</v>
      </c>
      <c r="E1756" s="45">
        <v>1416</v>
      </c>
      <c r="F1756" s="45">
        <v>1411</v>
      </c>
      <c r="G1756" s="45">
        <v>1406</v>
      </c>
      <c r="H1756" s="45">
        <v>1401</v>
      </c>
      <c r="I1756" s="45">
        <v>0</v>
      </c>
      <c r="J1756" s="45">
        <v>0</v>
      </c>
      <c r="K1756" s="45">
        <v>0</v>
      </c>
      <c r="L1756" s="46">
        <v>-3600</v>
      </c>
      <c r="M1756" s="6" t="s">
        <v>291</v>
      </c>
    </row>
    <row r="1757" spans="1:13" s="47" customFormat="1" ht="12.75">
      <c r="A1757" s="43">
        <v>43523</v>
      </c>
      <c r="B1757" s="1" t="s">
        <v>319</v>
      </c>
      <c r="C1757" s="45">
        <v>700</v>
      </c>
      <c r="D1757" s="45" t="s">
        <v>80</v>
      </c>
      <c r="E1757" s="45">
        <v>880</v>
      </c>
      <c r="F1757" s="45">
        <v>875</v>
      </c>
      <c r="G1757" s="45">
        <v>870</v>
      </c>
      <c r="H1757" s="45">
        <v>865</v>
      </c>
      <c r="I1757" s="45">
        <v>3500</v>
      </c>
      <c r="J1757" s="45">
        <v>0</v>
      </c>
      <c r="K1757" s="45">
        <v>0</v>
      </c>
      <c r="L1757" s="46">
        <v>3500</v>
      </c>
      <c r="M1757" s="6" t="s">
        <v>313</v>
      </c>
    </row>
    <row r="1758" spans="1:13" s="47" customFormat="1" ht="12.75">
      <c r="A1758" s="43">
        <v>43523</v>
      </c>
      <c r="B1758" s="45" t="s">
        <v>157</v>
      </c>
      <c r="C1758" s="45">
        <v>1750</v>
      </c>
      <c r="D1758" s="45" t="s">
        <v>11</v>
      </c>
      <c r="E1758" s="45">
        <v>237</v>
      </c>
      <c r="F1758" s="45">
        <v>239</v>
      </c>
      <c r="G1758" s="45">
        <v>241</v>
      </c>
      <c r="H1758" s="45">
        <v>244</v>
      </c>
      <c r="I1758" s="45">
        <v>0</v>
      </c>
      <c r="J1758" s="45">
        <v>0</v>
      </c>
      <c r="K1758" s="45">
        <v>0</v>
      </c>
      <c r="L1758" s="46">
        <v>0</v>
      </c>
      <c r="M1758" s="6" t="s">
        <v>294</v>
      </c>
    </row>
    <row r="1759" spans="1:13" s="47" customFormat="1" ht="12.75">
      <c r="A1759" s="43">
        <v>43522</v>
      </c>
      <c r="B1759" s="45" t="s">
        <v>47</v>
      </c>
      <c r="C1759" s="45">
        <v>1700</v>
      </c>
      <c r="D1759" s="45" t="s">
        <v>11</v>
      </c>
      <c r="E1759" s="45">
        <v>320</v>
      </c>
      <c r="F1759" s="45">
        <v>322</v>
      </c>
      <c r="G1759" s="45">
        <v>325</v>
      </c>
      <c r="H1759" s="45">
        <v>328</v>
      </c>
      <c r="I1759" s="45">
        <v>0</v>
      </c>
      <c r="J1759" s="45">
        <v>0</v>
      </c>
      <c r="K1759" s="45">
        <v>0</v>
      </c>
      <c r="L1759" s="46">
        <v>0</v>
      </c>
      <c r="M1759" s="6" t="s">
        <v>294</v>
      </c>
    </row>
    <row r="1760" spans="1:13" s="47" customFormat="1" ht="12.75">
      <c r="A1760" s="43">
        <v>43521</v>
      </c>
      <c r="B1760" s="45" t="s">
        <v>157</v>
      </c>
      <c r="C1760" s="45">
        <v>1750</v>
      </c>
      <c r="D1760" s="45" t="s">
        <v>11</v>
      </c>
      <c r="E1760" s="45">
        <v>225</v>
      </c>
      <c r="F1760" s="45">
        <v>227</v>
      </c>
      <c r="G1760" s="45">
        <v>230</v>
      </c>
      <c r="H1760" s="45">
        <v>233</v>
      </c>
      <c r="I1760" s="45">
        <v>3500</v>
      </c>
      <c r="J1760" s="45">
        <v>5250</v>
      </c>
      <c r="K1760" s="45">
        <v>0</v>
      </c>
      <c r="L1760" s="46">
        <v>8750</v>
      </c>
      <c r="M1760" s="6" t="s">
        <v>292</v>
      </c>
    </row>
    <row r="1761" spans="1:13" s="47" customFormat="1" ht="12.75">
      <c r="A1761" s="43">
        <v>43521</v>
      </c>
      <c r="B1761" s="45" t="s">
        <v>299</v>
      </c>
      <c r="C1761" s="45">
        <v>800</v>
      </c>
      <c r="D1761" s="45" t="s">
        <v>11</v>
      </c>
      <c r="E1761" s="45">
        <v>761</v>
      </c>
      <c r="F1761" s="45">
        <v>764</v>
      </c>
      <c r="G1761" s="45">
        <v>767</v>
      </c>
      <c r="H1761" s="45">
        <v>770</v>
      </c>
      <c r="I1761" s="45">
        <v>0</v>
      </c>
      <c r="J1761" s="45">
        <v>0</v>
      </c>
      <c r="K1761" s="45">
        <v>0</v>
      </c>
      <c r="L1761" s="46">
        <v>0</v>
      </c>
      <c r="M1761" s="6" t="s">
        <v>294</v>
      </c>
    </row>
    <row r="1762" spans="1:13" s="47" customFormat="1" ht="12.75">
      <c r="A1762" s="43">
        <v>43518</v>
      </c>
      <c r="B1762" s="45" t="s">
        <v>169</v>
      </c>
      <c r="C1762" s="45">
        <v>500</v>
      </c>
      <c r="D1762" s="45" t="s">
        <v>11</v>
      </c>
      <c r="E1762" s="45">
        <v>702.5</v>
      </c>
      <c r="F1762" s="45">
        <v>708.5</v>
      </c>
      <c r="G1762" s="45">
        <v>714.5</v>
      </c>
      <c r="H1762" s="45">
        <v>0</v>
      </c>
      <c r="I1762" s="45">
        <v>3000</v>
      </c>
      <c r="J1762" s="45">
        <v>0</v>
      </c>
      <c r="K1762" s="45">
        <v>0</v>
      </c>
      <c r="L1762" s="46">
        <v>3000</v>
      </c>
      <c r="M1762" s="6" t="s">
        <v>313</v>
      </c>
    </row>
    <row r="1763" spans="1:13" s="47" customFormat="1" ht="12.75">
      <c r="A1763" s="43">
        <v>43517</v>
      </c>
      <c r="B1763" s="45" t="s">
        <v>84</v>
      </c>
      <c r="C1763" s="45">
        <v>2750</v>
      </c>
      <c r="D1763" s="45" t="s">
        <v>11</v>
      </c>
      <c r="E1763" s="45">
        <v>353.5</v>
      </c>
      <c r="F1763" s="45">
        <v>354.6</v>
      </c>
      <c r="G1763" s="45">
        <v>355.7</v>
      </c>
      <c r="H1763" s="45">
        <v>356.8</v>
      </c>
      <c r="I1763" s="45">
        <v>3025</v>
      </c>
      <c r="J1763" s="45">
        <v>0</v>
      </c>
      <c r="K1763" s="45">
        <v>0</v>
      </c>
      <c r="L1763" s="46">
        <v>3025</v>
      </c>
      <c r="M1763" s="6" t="s">
        <v>313</v>
      </c>
    </row>
    <row r="1764" spans="1:13" s="47" customFormat="1" ht="12.75">
      <c r="A1764" s="43">
        <v>43517</v>
      </c>
      <c r="B1764" s="45" t="s">
        <v>24</v>
      </c>
      <c r="C1764" s="45">
        <v>1500</v>
      </c>
      <c r="D1764" s="45" t="s">
        <v>11</v>
      </c>
      <c r="E1764" s="45">
        <v>135.19999999999999</v>
      </c>
      <c r="F1764" s="45">
        <v>137.19999999999999</v>
      </c>
      <c r="G1764" s="45">
        <v>139.19999999999999</v>
      </c>
      <c r="H1764" s="45">
        <v>0</v>
      </c>
      <c r="I1764" s="45">
        <v>3000</v>
      </c>
      <c r="J1764" s="45">
        <v>3000</v>
      </c>
      <c r="K1764" s="45">
        <v>0</v>
      </c>
      <c r="L1764" s="46">
        <v>6000</v>
      </c>
      <c r="M1764" s="6" t="s">
        <v>290</v>
      </c>
    </row>
    <row r="1765" spans="1:13" s="47" customFormat="1" ht="12.75">
      <c r="A1765" s="43">
        <v>43516</v>
      </c>
      <c r="B1765" s="45" t="s">
        <v>242</v>
      </c>
      <c r="C1765" s="45">
        <v>1500</v>
      </c>
      <c r="D1765" s="45" t="s">
        <v>80</v>
      </c>
      <c r="E1765" s="45">
        <v>380</v>
      </c>
      <c r="F1765" s="45">
        <v>378</v>
      </c>
      <c r="G1765" s="45">
        <v>376</v>
      </c>
      <c r="H1765" s="45">
        <v>374</v>
      </c>
      <c r="I1765" s="45">
        <v>3000</v>
      </c>
      <c r="J1765" s="45">
        <v>3000</v>
      </c>
      <c r="K1765" s="45">
        <v>3000</v>
      </c>
      <c r="L1765" s="46">
        <v>9000</v>
      </c>
      <c r="M1765" s="6" t="s">
        <v>290</v>
      </c>
    </row>
    <row r="1766" spans="1:13" s="47" customFormat="1" ht="12.75">
      <c r="A1766" s="43">
        <v>43515</v>
      </c>
      <c r="B1766" s="45" t="s">
        <v>84</v>
      </c>
      <c r="C1766" s="45">
        <v>2750</v>
      </c>
      <c r="D1766" s="45" t="s">
        <v>11</v>
      </c>
      <c r="E1766" s="45">
        <v>347</v>
      </c>
      <c r="F1766" s="45">
        <v>348.5</v>
      </c>
      <c r="G1766" s="45">
        <v>350</v>
      </c>
      <c r="H1766" s="45">
        <v>352</v>
      </c>
      <c r="I1766" s="45">
        <v>4125</v>
      </c>
      <c r="J1766" s="45">
        <v>4125</v>
      </c>
      <c r="K1766" s="45">
        <v>5500</v>
      </c>
      <c r="L1766" s="46">
        <v>13750</v>
      </c>
      <c r="M1766" s="6" t="s">
        <v>290</v>
      </c>
    </row>
    <row r="1767" spans="1:13" s="47" customFormat="1" ht="12.75">
      <c r="A1767" s="43">
        <v>43515</v>
      </c>
      <c r="B1767" s="45" t="s">
        <v>125</v>
      </c>
      <c r="C1767" s="45">
        <v>2000</v>
      </c>
      <c r="D1767" s="45" t="s">
        <v>11</v>
      </c>
      <c r="E1767" s="45">
        <v>322</v>
      </c>
      <c r="F1767" s="45">
        <v>323.5</v>
      </c>
      <c r="G1767" s="45">
        <v>325</v>
      </c>
      <c r="H1767" s="45">
        <v>326.5</v>
      </c>
      <c r="I1767" s="45">
        <v>3000</v>
      </c>
      <c r="J1767" s="45">
        <v>0</v>
      </c>
      <c r="K1767" s="45">
        <v>0</v>
      </c>
      <c r="L1767" s="46">
        <v>3000</v>
      </c>
      <c r="M1767" s="6" t="s">
        <v>313</v>
      </c>
    </row>
    <row r="1768" spans="1:13" s="47" customFormat="1" ht="12.75">
      <c r="A1768" s="43">
        <v>43514</v>
      </c>
      <c r="B1768" s="45" t="s">
        <v>125</v>
      </c>
      <c r="C1768" s="45">
        <v>2000</v>
      </c>
      <c r="D1768" s="45" t="s">
        <v>11</v>
      </c>
      <c r="E1768" s="45">
        <v>316</v>
      </c>
      <c r="F1768" s="45">
        <v>317.5</v>
      </c>
      <c r="G1768" s="45">
        <v>319</v>
      </c>
      <c r="H1768" s="45">
        <v>320.5</v>
      </c>
      <c r="I1768" s="45">
        <v>3000</v>
      </c>
      <c r="J1768" s="45">
        <v>3000</v>
      </c>
      <c r="K1768" s="45">
        <v>0</v>
      </c>
      <c r="L1768" s="46">
        <v>6000</v>
      </c>
      <c r="M1768" s="6" t="s">
        <v>292</v>
      </c>
    </row>
    <row r="1769" spans="1:13" s="47" customFormat="1" ht="12.75">
      <c r="A1769" s="43">
        <v>43514</v>
      </c>
      <c r="B1769" s="45" t="s">
        <v>24</v>
      </c>
      <c r="C1769" s="45">
        <v>1500</v>
      </c>
      <c r="D1769" s="45" t="s">
        <v>11</v>
      </c>
      <c r="E1769" s="45">
        <v>130</v>
      </c>
      <c r="F1769" s="45">
        <v>132</v>
      </c>
      <c r="G1769" s="45">
        <v>134</v>
      </c>
      <c r="H1769" s="45">
        <v>136</v>
      </c>
      <c r="I1769" s="45">
        <v>3000</v>
      </c>
      <c r="J1769" s="45">
        <v>3000</v>
      </c>
      <c r="K1769" s="45">
        <v>0</v>
      </c>
      <c r="L1769" s="46">
        <v>6000</v>
      </c>
      <c r="M1769" s="6" t="s">
        <v>292</v>
      </c>
    </row>
    <row r="1770" spans="1:13" s="47" customFormat="1" ht="12.75">
      <c r="A1770" s="43">
        <v>43511</v>
      </c>
      <c r="B1770" s="6" t="s">
        <v>240</v>
      </c>
      <c r="C1770" s="6">
        <v>2667</v>
      </c>
      <c r="D1770" s="6" t="s">
        <v>11</v>
      </c>
      <c r="E1770" s="6">
        <v>313</v>
      </c>
      <c r="F1770" s="6">
        <v>314.5</v>
      </c>
      <c r="G1770" s="6">
        <v>316</v>
      </c>
      <c r="H1770" s="6">
        <v>318</v>
      </c>
      <c r="I1770" s="6">
        <v>4000.5</v>
      </c>
      <c r="J1770" s="6">
        <v>0</v>
      </c>
      <c r="K1770" s="6">
        <v>0</v>
      </c>
      <c r="L1770" s="46">
        <v>4000.5</v>
      </c>
      <c r="M1770" s="6" t="s">
        <v>313</v>
      </c>
    </row>
    <row r="1771" spans="1:13" s="47" customFormat="1" ht="12.75">
      <c r="A1771" s="43">
        <v>43511</v>
      </c>
      <c r="B1771" s="6" t="s">
        <v>318</v>
      </c>
      <c r="C1771" s="6">
        <v>4000</v>
      </c>
      <c r="D1771" s="6" t="s">
        <v>80</v>
      </c>
      <c r="E1771" s="6">
        <v>81.5</v>
      </c>
      <c r="F1771" s="6">
        <v>80.5</v>
      </c>
      <c r="G1771" s="6">
        <v>79.5</v>
      </c>
      <c r="H1771" s="6">
        <v>78.5</v>
      </c>
      <c r="I1771" s="6">
        <v>4000</v>
      </c>
      <c r="J1771" s="6">
        <v>4000</v>
      </c>
      <c r="K1771" s="6">
        <v>4000</v>
      </c>
      <c r="L1771" s="46">
        <v>12000</v>
      </c>
      <c r="M1771" s="6" t="s">
        <v>290</v>
      </c>
    </row>
    <row r="1772" spans="1:13" s="47" customFormat="1" ht="12.75">
      <c r="A1772" s="43">
        <v>43511</v>
      </c>
      <c r="B1772" s="6" t="s">
        <v>219</v>
      </c>
      <c r="C1772" s="6">
        <v>4000</v>
      </c>
      <c r="D1772" s="6" t="s">
        <v>11</v>
      </c>
      <c r="E1772" s="6">
        <v>177</v>
      </c>
      <c r="F1772" s="6">
        <v>178</v>
      </c>
      <c r="G1772" s="6">
        <v>179</v>
      </c>
      <c r="H1772" s="6">
        <v>180</v>
      </c>
      <c r="I1772" s="6">
        <v>4000</v>
      </c>
      <c r="J1772" s="6">
        <v>4000</v>
      </c>
      <c r="K1772" s="6">
        <v>4000</v>
      </c>
      <c r="L1772" s="46">
        <v>12000</v>
      </c>
      <c r="M1772" s="6" t="s">
        <v>290</v>
      </c>
    </row>
    <row r="1773" spans="1:13" s="47" customFormat="1" ht="12.75">
      <c r="A1773" s="43">
        <v>43510</v>
      </c>
      <c r="B1773" s="6" t="s">
        <v>316</v>
      </c>
      <c r="C1773" s="6">
        <v>1200</v>
      </c>
      <c r="D1773" s="6" t="s">
        <v>11</v>
      </c>
      <c r="E1773" s="6">
        <v>388</v>
      </c>
      <c r="F1773" s="6">
        <v>391</v>
      </c>
      <c r="G1773" s="6">
        <v>394</v>
      </c>
      <c r="H1773" s="6">
        <v>397</v>
      </c>
      <c r="I1773" s="6">
        <v>3600</v>
      </c>
      <c r="J1773" s="6">
        <v>0</v>
      </c>
      <c r="K1773" s="6">
        <v>0</v>
      </c>
      <c r="L1773" s="46">
        <v>3600</v>
      </c>
      <c r="M1773" s="6" t="s">
        <v>313</v>
      </c>
    </row>
    <row r="1774" spans="1:13" s="47" customFormat="1" ht="12.75">
      <c r="A1774" s="43">
        <v>43510</v>
      </c>
      <c r="B1774" s="45" t="s">
        <v>10</v>
      </c>
      <c r="C1774" s="45">
        <v>1000</v>
      </c>
      <c r="D1774" s="45" t="s">
        <v>11</v>
      </c>
      <c r="E1774" s="45">
        <v>551</v>
      </c>
      <c r="F1774" s="45">
        <v>554</v>
      </c>
      <c r="G1774" s="45">
        <v>557</v>
      </c>
      <c r="H1774" s="45">
        <v>560</v>
      </c>
      <c r="I1774" s="45">
        <v>3000</v>
      </c>
      <c r="J1774" s="45">
        <v>0</v>
      </c>
      <c r="K1774" s="45">
        <v>0</v>
      </c>
      <c r="L1774" s="46">
        <v>3000</v>
      </c>
      <c r="M1774" s="6" t="s">
        <v>313</v>
      </c>
    </row>
    <row r="1775" spans="1:13" s="47" customFormat="1" ht="12.75">
      <c r="A1775" s="43">
        <v>43509</v>
      </c>
      <c r="B1775" s="45" t="s">
        <v>317</v>
      </c>
      <c r="C1775" s="45">
        <v>550</v>
      </c>
      <c r="D1775" s="45" t="s">
        <v>11</v>
      </c>
      <c r="E1775" s="45">
        <v>1254</v>
      </c>
      <c r="F1775" s="45">
        <v>1264</v>
      </c>
      <c r="G1775" s="45">
        <v>1274</v>
      </c>
      <c r="H1775" s="45">
        <v>0</v>
      </c>
      <c r="I1775" s="45">
        <v>5500</v>
      </c>
      <c r="J1775" s="45">
        <v>0</v>
      </c>
      <c r="K1775" s="45">
        <v>0</v>
      </c>
      <c r="L1775" s="46">
        <v>5500</v>
      </c>
      <c r="M1775" s="6" t="s">
        <v>313</v>
      </c>
    </row>
    <row r="1776" spans="1:13" s="47" customFormat="1" ht="12.75">
      <c r="A1776" s="43">
        <v>43509</v>
      </c>
      <c r="B1776" s="45" t="s">
        <v>316</v>
      </c>
      <c r="C1776" s="45">
        <v>1200</v>
      </c>
      <c r="D1776" s="45" t="s">
        <v>11</v>
      </c>
      <c r="E1776" s="45">
        <v>809</v>
      </c>
      <c r="F1776" s="45">
        <v>812</v>
      </c>
      <c r="G1776" s="45">
        <v>815</v>
      </c>
      <c r="H1776" s="45">
        <v>818</v>
      </c>
      <c r="I1776" s="45">
        <v>3600</v>
      </c>
      <c r="J1776" s="45">
        <v>3600</v>
      </c>
      <c r="K1776" s="45">
        <v>3600</v>
      </c>
      <c r="L1776" s="46">
        <v>10800</v>
      </c>
      <c r="M1776" s="6" t="s">
        <v>290</v>
      </c>
    </row>
    <row r="1777" spans="1:13" s="47" customFormat="1" ht="12.75">
      <c r="A1777" s="43">
        <v>43509</v>
      </c>
      <c r="B1777" s="45" t="s">
        <v>244</v>
      </c>
      <c r="C1777" s="45">
        <v>1200</v>
      </c>
      <c r="D1777" s="45" t="s">
        <v>11</v>
      </c>
      <c r="E1777" s="45">
        <v>392</v>
      </c>
      <c r="F1777" s="45">
        <v>395</v>
      </c>
      <c r="G1777" s="45">
        <v>398</v>
      </c>
      <c r="H1777" s="45">
        <v>401</v>
      </c>
      <c r="I1777" s="45">
        <v>3600</v>
      </c>
      <c r="J1777" s="45">
        <v>3600</v>
      </c>
      <c r="K1777" s="45">
        <v>0</v>
      </c>
      <c r="L1777" s="46">
        <v>7200</v>
      </c>
      <c r="M1777" s="6" t="s">
        <v>292</v>
      </c>
    </row>
    <row r="1778" spans="1:13" s="47" customFormat="1" ht="12.75">
      <c r="A1778" s="43">
        <v>43509</v>
      </c>
      <c r="B1778" s="45" t="s">
        <v>178</v>
      </c>
      <c r="C1778" s="45">
        <v>1100</v>
      </c>
      <c r="D1778" s="45" t="s">
        <v>80</v>
      </c>
      <c r="E1778" s="45">
        <v>448</v>
      </c>
      <c r="F1778" s="45">
        <v>445</v>
      </c>
      <c r="G1778" s="45">
        <v>442</v>
      </c>
      <c r="H1778" s="45">
        <v>438</v>
      </c>
      <c r="I1778" s="45">
        <v>3300</v>
      </c>
      <c r="J1778" s="45">
        <v>3300</v>
      </c>
      <c r="K1778" s="45">
        <v>4400</v>
      </c>
      <c r="L1778" s="46">
        <v>11000</v>
      </c>
      <c r="M1778" s="6" t="s">
        <v>290</v>
      </c>
    </row>
    <row r="1779" spans="1:13" s="47" customFormat="1" ht="12.75">
      <c r="A1779" s="43">
        <v>43508</v>
      </c>
      <c r="B1779" s="45" t="s">
        <v>228</v>
      </c>
      <c r="C1779" s="45">
        <v>2200</v>
      </c>
      <c r="D1779" s="45" t="s">
        <v>11</v>
      </c>
      <c r="E1779" s="45">
        <v>220.5</v>
      </c>
      <c r="F1779" s="45">
        <v>222</v>
      </c>
      <c r="G1779" s="45">
        <v>224</v>
      </c>
      <c r="H1779" s="45">
        <v>226</v>
      </c>
      <c r="I1779" s="45">
        <v>0</v>
      </c>
      <c r="J1779" s="45">
        <v>0</v>
      </c>
      <c r="K1779" s="45">
        <v>0</v>
      </c>
      <c r="L1779" s="46">
        <v>0</v>
      </c>
      <c r="M1779" s="6" t="s">
        <v>315</v>
      </c>
    </row>
    <row r="1780" spans="1:13" s="47" customFormat="1" ht="12.75">
      <c r="A1780" s="43">
        <v>43508</v>
      </c>
      <c r="B1780" s="45" t="s">
        <v>212</v>
      </c>
      <c r="C1780" s="45">
        <v>3500</v>
      </c>
      <c r="D1780" s="45" t="s">
        <v>11</v>
      </c>
      <c r="E1780" s="45">
        <v>200</v>
      </c>
      <c r="F1780" s="45">
        <v>201</v>
      </c>
      <c r="G1780" s="45">
        <v>202</v>
      </c>
      <c r="H1780" s="45">
        <v>203</v>
      </c>
      <c r="I1780" s="45">
        <v>3500</v>
      </c>
      <c r="J1780" s="45">
        <v>3500</v>
      </c>
      <c r="K1780" s="45">
        <v>3500</v>
      </c>
      <c r="L1780" s="46">
        <v>10500</v>
      </c>
      <c r="M1780" s="6" t="s">
        <v>290</v>
      </c>
    </row>
    <row r="1781" spans="1:13" s="47" customFormat="1" ht="12.75">
      <c r="A1781" s="43">
        <v>43508</v>
      </c>
      <c r="B1781" s="45" t="s">
        <v>314</v>
      </c>
      <c r="C1781" s="45">
        <v>1300</v>
      </c>
      <c r="D1781" s="45" t="s">
        <v>11</v>
      </c>
      <c r="E1781" s="45">
        <v>412</v>
      </c>
      <c r="F1781" s="45">
        <v>414</v>
      </c>
      <c r="G1781" s="45">
        <v>417</v>
      </c>
      <c r="H1781" s="45">
        <v>420</v>
      </c>
      <c r="I1781" s="45">
        <v>2600</v>
      </c>
      <c r="J1781" s="45">
        <v>3900</v>
      </c>
      <c r="K1781" s="45">
        <v>0</v>
      </c>
      <c r="L1781" s="46">
        <v>6500</v>
      </c>
      <c r="M1781" s="6" t="s">
        <v>292</v>
      </c>
    </row>
    <row r="1782" spans="1:13" s="47" customFormat="1" ht="12.75">
      <c r="A1782" s="43">
        <v>43507</v>
      </c>
      <c r="B1782" s="45" t="s">
        <v>190</v>
      </c>
      <c r="C1782" s="45">
        <v>1600</v>
      </c>
      <c r="D1782" s="45" t="s">
        <v>11</v>
      </c>
      <c r="E1782" s="45">
        <v>324</v>
      </c>
      <c r="F1782" s="45">
        <v>326</v>
      </c>
      <c r="G1782" s="45">
        <v>328</v>
      </c>
      <c r="H1782" s="45">
        <v>330</v>
      </c>
      <c r="I1782" s="45">
        <v>3200</v>
      </c>
      <c r="J1782" s="45">
        <v>0</v>
      </c>
      <c r="K1782" s="45">
        <v>0</v>
      </c>
      <c r="L1782" s="46">
        <v>3200</v>
      </c>
      <c r="M1782" s="6" t="s">
        <v>313</v>
      </c>
    </row>
    <row r="1783" spans="1:13" s="47" customFormat="1" ht="12.75">
      <c r="A1783" s="43">
        <v>43507</v>
      </c>
      <c r="B1783" s="45" t="s">
        <v>10</v>
      </c>
      <c r="C1783" s="45">
        <v>1000</v>
      </c>
      <c r="D1783" s="45" t="s">
        <v>11</v>
      </c>
      <c r="E1783" s="45">
        <v>542</v>
      </c>
      <c r="F1783" s="45">
        <v>545</v>
      </c>
      <c r="G1783" s="45">
        <v>548</v>
      </c>
      <c r="H1783" s="45">
        <v>551</v>
      </c>
      <c r="I1783" s="45">
        <v>3000</v>
      </c>
      <c r="J1783" s="45">
        <v>0</v>
      </c>
      <c r="K1783" s="45">
        <v>0</v>
      </c>
      <c r="L1783" s="46">
        <v>3000</v>
      </c>
      <c r="M1783" s="6" t="s">
        <v>313</v>
      </c>
    </row>
    <row r="1784" spans="1:13" s="47" customFormat="1" ht="12.75">
      <c r="A1784" s="43">
        <v>43507</v>
      </c>
      <c r="B1784" s="45" t="s">
        <v>79</v>
      </c>
      <c r="C1784" s="45">
        <v>1000</v>
      </c>
      <c r="D1784" s="45" t="s">
        <v>11</v>
      </c>
      <c r="E1784" s="45">
        <v>568</v>
      </c>
      <c r="F1784" s="45">
        <v>571</v>
      </c>
      <c r="G1784" s="45">
        <v>575</v>
      </c>
      <c r="H1784" s="45">
        <v>579</v>
      </c>
      <c r="I1784" s="45">
        <v>3000</v>
      </c>
      <c r="J1784" s="45">
        <v>0</v>
      </c>
      <c r="K1784" s="45">
        <v>0</v>
      </c>
      <c r="L1784" s="46">
        <v>3000</v>
      </c>
      <c r="M1784" s="6" t="s">
        <v>313</v>
      </c>
    </row>
    <row r="1785" spans="1:13" s="47" customFormat="1" ht="12.75">
      <c r="A1785" s="43">
        <v>43504</v>
      </c>
      <c r="B1785" s="45" t="s">
        <v>312</v>
      </c>
      <c r="C1785" s="45">
        <v>6000</v>
      </c>
      <c r="D1785" s="45" t="s">
        <v>80</v>
      </c>
      <c r="E1785" s="45">
        <v>87.5</v>
      </c>
      <c r="F1785" s="45">
        <v>87</v>
      </c>
      <c r="G1785" s="45">
        <v>86.5</v>
      </c>
      <c r="H1785" s="45">
        <v>86</v>
      </c>
      <c r="I1785" s="45">
        <v>3000</v>
      </c>
      <c r="J1785" s="45">
        <v>0</v>
      </c>
      <c r="K1785" s="45">
        <v>0</v>
      </c>
      <c r="L1785" s="46">
        <v>3000</v>
      </c>
      <c r="M1785" s="6" t="s">
        <v>313</v>
      </c>
    </row>
    <row r="1786" spans="1:13" s="47" customFormat="1" ht="12.75">
      <c r="A1786" s="43">
        <v>43504</v>
      </c>
      <c r="B1786" s="45" t="s">
        <v>62</v>
      </c>
      <c r="C1786" s="45">
        <v>1600</v>
      </c>
      <c r="D1786" s="45" t="s">
        <v>80</v>
      </c>
      <c r="E1786" s="45">
        <v>279</v>
      </c>
      <c r="F1786" s="45">
        <v>277</v>
      </c>
      <c r="G1786" s="45">
        <v>275</v>
      </c>
      <c r="H1786" s="45">
        <v>273</v>
      </c>
      <c r="I1786" s="45">
        <v>3200</v>
      </c>
      <c r="J1786" s="45">
        <v>3200</v>
      </c>
      <c r="K1786" s="45">
        <v>3200</v>
      </c>
      <c r="L1786" s="46">
        <v>9600</v>
      </c>
      <c r="M1786" s="6" t="s">
        <v>290</v>
      </c>
    </row>
    <row r="1787" spans="1:13" s="47" customFormat="1" ht="12.75">
      <c r="A1787" s="43">
        <v>43504</v>
      </c>
      <c r="B1787" s="45" t="s">
        <v>16</v>
      </c>
      <c r="C1787" s="45">
        <v>2000</v>
      </c>
      <c r="D1787" s="45" t="s">
        <v>80</v>
      </c>
      <c r="E1787" s="45">
        <v>155</v>
      </c>
      <c r="F1787" s="45">
        <v>153</v>
      </c>
      <c r="G1787" s="45">
        <v>151</v>
      </c>
      <c r="H1787" s="45">
        <v>149</v>
      </c>
      <c r="I1787" s="45">
        <v>4000</v>
      </c>
      <c r="J1787" s="45">
        <v>4000</v>
      </c>
      <c r="K1787" s="45">
        <v>4000</v>
      </c>
      <c r="L1787" s="46">
        <v>12000</v>
      </c>
      <c r="M1787" s="6" t="s">
        <v>290</v>
      </c>
    </row>
    <row r="1788" spans="1:13" s="47" customFormat="1" ht="12.75">
      <c r="A1788" s="43">
        <v>43504</v>
      </c>
      <c r="B1788" s="45" t="s">
        <v>188</v>
      </c>
      <c r="C1788" s="45">
        <v>7500</v>
      </c>
      <c r="D1788" s="45" t="s">
        <v>11</v>
      </c>
      <c r="E1788" s="45">
        <v>62.5</v>
      </c>
      <c r="F1788" s="45">
        <v>63</v>
      </c>
      <c r="G1788" s="45">
        <v>63.5</v>
      </c>
      <c r="H1788" s="45">
        <v>64</v>
      </c>
      <c r="I1788" s="45">
        <v>0</v>
      </c>
      <c r="J1788" s="45">
        <v>0</v>
      </c>
      <c r="K1788" s="45">
        <v>0</v>
      </c>
      <c r="L1788" s="46">
        <v>0</v>
      </c>
      <c r="M1788" s="6" t="s">
        <v>294</v>
      </c>
    </row>
    <row r="1789" spans="1:13" s="47" customFormat="1" ht="12.75">
      <c r="A1789" s="43">
        <v>43503</v>
      </c>
      <c r="B1789" s="45" t="s">
        <v>176</v>
      </c>
      <c r="C1789" s="45">
        <v>2750</v>
      </c>
      <c r="D1789" s="45" t="s">
        <v>11</v>
      </c>
      <c r="E1789" s="45">
        <v>304</v>
      </c>
      <c r="F1789" s="45">
        <v>305.5</v>
      </c>
      <c r="G1789" s="45">
        <v>307</v>
      </c>
      <c r="H1789" s="45">
        <v>309</v>
      </c>
      <c r="I1789" s="45">
        <v>4125</v>
      </c>
      <c r="J1789" s="45">
        <v>5500</v>
      </c>
      <c r="K1789" s="45">
        <v>0</v>
      </c>
      <c r="L1789" s="46">
        <v>9625</v>
      </c>
      <c r="M1789" s="6" t="s">
        <v>292</v>
      </c>
    </row>
    <row r="1790" spans="1:13" s="47" customFormat="1" ht="12.75">
      <c r="A1790" s="43">
        <v>43503</v>
      </c>
      <c r="B1790" s="45" t="s">
        <v>10</v>
      </c>
      <c r="C1790" s="45">
        <v>1000</v>
      </c>
      <c r="D1790" s="45" t="s">
        <v>11</v>
      </c>
      <c r="E1790" s="45">
        <v>537</v>
      </c>
      <c r="F1790" s="45">
        <v>540</v>
      </c>
      <c r="G1790" s="45">
        <v>543</v>
      </c>
      <c r="H1790" s="45">
        <v>546</v>
      </c>
      <c r="I1790" s="45">
        <v>0</v>
      </c>
      <c r="J1790" s="45">
        <v>0</v>
      </c>
      <c r="K1790" s="45">
        <v>0</v>
      </c>
      <c r="L1790" s="46">
        <v>-4000</v>
      </c>
      <c r="M1790" s="6" t="s">
        <v>291</v>
      </c>
    </row>
    <row r="1791" spans="1:13" s="47" customFormat="1" ht="12.75">
      <c r="A1791" s="43">
        <v>43503</v>
      </c>
      <c r="B1791" s="45" t="s">
        <v>188</v>
      </c>
      <c r="C1791" s="45">
        <v>7500</v>
      </c>
      <c r="D1791" s="45" t="s">
        <v>11</v>
      </c>
      <c r="E1791" s="45">
        <v>60.5</v>
      </c>
      <c r="F1791" s="45">
        <v>61</v>
      </c>
      <c r="G1791" s="45">
        <v>61.5</v>
      </c>
      <c r="H1791" s="45">
        <v>62</v>
      </c>
      <c r="I1791" s="45">
        <v>3750</v>
      </c>
      <c r="J1791" s="45">
        <v>3750</v>
      </c>
      <c r="K1791" s="45">
        <v>0</v>
      </c>
      <c r="L1791" s="46">
        <v>7500</v>
      </c>
      <c r="M1791" s="6" t="s">
        <v>292</v>
      </c>
    </row>
    <row r="1792" spans="1:13" s="47" customFormat="1" ht="12.75">
      <c r="A1792" s="43">
        <v>43502</v>
      </c>
      <c r="B1792" s="45" t="s">
        <v>166</v>
      </c>
      <c r="C1792" s="45">
        <v>1500</v>
      </c>
      <c r="D1792" s="45" t="s">
        <v>11</v>
      </c>
      <c r="E1792" s="45">
        <v>278</v>
      </c>
      <c r="F1792" s="45">
        <v>280</v>
      </c>
      <c r="G1792" s="45">
        <v>282</v>
      </c>
      <c r="H1792" s="45">
        <v>284</v>
      </c>
      <c r="I1792" s="45">
        <v>3000</v>
      </c>
      <c r="J1792" s="45">
        <v>3000</v>
      </c>
      <c r="K1792" s="45">
        <v>3000</v>
      </c>
      <c r="L1792" s="46">
        <v>6000</v>
      </c>
      <c r="M1792" s="6" t="s">
        <v>290</v>
      </c>
    </row>
    <row r="1793" spans="1:13" s="47" customFormat="1" ht="12.75">
      <c r="A1793" s="43">
        <v>43502</v>
      </c>
      <c r="B1793" s="45" t="s">
        <v>253</v>
      </c>
      <c r="C1793" s="45">
        <v>2500</v>
      </c>
      <c r="D1793" s="45" t="s">
        <v>80</v>
      </c>
      <c r="E1793" s="45">
        <v>337.5</v>
      </c>
      <c r="F1793" s="45">
        <v>336</v>
      </c>
      <c r="G1793" s="45">
        <v>334</v>
      </c>
      <c r="H1793" s="45">
        <v>332</v>
      </c>
      <c r="I1793" s="45">
        <v>3750</v>
      </c>
      <c r="J1793" s="45">
        <v>5000</v>
      </c>
      <c r="K1793" s="45">
        <v>5000</v>
      </c>
      <c r="L1793" s="46">
        <v>13750</v>
      </c>
      <c r="M1793" s="6" t="s">
        <v>290</v>
      </c>
    </row>
    <row r="1794" spans="1:13" s="47" customFormat="1" ht="12.75">
      <c r="A1794" s="43">
        <v>43502</v>
      </c>
      <c r="B1794" s="45" t="s">
        <v>311</v>
      </c>
      <c r="C1794" s="45">
        <v>1100</v>
      </c>
      <c r="D1794" s="45" t="s">
        <v>80</v>
      </c>
      <c r="E1794" s="45">
        <v>455</v>
      </c>
      <c r="F1794" s="45">
        <v>452</v>
      </c>
      <c r="G1794" s="45">
        <v>449</v>
      </c>
      <c r="H1794" s="45">
        <v>446</v>
      </c>
      <c r="I1794" s="45">
        <v>3300</v>
      </c>
      <c r="J1794" s="45">
        <v>0</v>
      </c>
      <c r="K1794" s="45">
        <v>0</v>
      </c>
      <c r="L1794" s="46">
        <v>3300</v>
      </c>
      <c r="M1794" s="6" t="s">
        <v>289</v>
      </c>
    </row>
    <row r="1795" spans="1:13" s="47" customFormat="1" ht="12.75">
      <c r="A1795" s="43">
        <v>43502</v>
      </c>
      <c r="B1795" s="45" t="s">
        <v>10</v>
      </c>
      <c r="C1795" s="45">
        <v>1000</v>
      </c>
      <c r="D1795" s="45" t="s">
        <v>11</v>
      </c>
      <c r="E1795" s="45">
        <v>520</v>
      </c>
      <c r="F1795" s="45">
        <v>525</v>
      </c>
      <c r="G1795" s="45">
        <v>530</v>
      </c>
      <c r="H1795" s="45">
        <v>0</v>
      </c>
      <c r="I1795" s="45">
        <v>5000</v>
      </c>
      <c r="J1795" s="45">
        <v>5000</v>
      </c>
      <c r="K1795" s="45">
        <v>5000</v>
      </c>
      <c r="L1795" s="46">
        <v>15000</v>
      </c>
      <c r="M1795" s="6" t="s">
        <v>290</v>
      </c>
    </row>
    <row r="1796" spans="1:13" s="47" customFormat="1" ht="12.75">
      <c r="A1796" s="43">
        <v>43501</v>
      </c>
      <c r="B1796" s="45" t="s">
        <v>212</v>
      </c>
      <c r="C1796" s="45">
        <v>3500</v>
      </c>
      <c r="D1796" s="45" t="s">
        <v>11</v>
      </c>
      <c r="E1796" s="45">
        <v>207</v>
      </c>
      <c r="F1796" s="45">
        <v>208</v>
      </c>
      <c r="G1796" s="45">
        <v>209</v>
      </c>
      <c r="H1796" s="45">
        <v>210</v>
      </c>
      <c r="I1796" s="45">
        <v>3500</v>
      </c>
      <c r="J1796" s="45">
        <v>3500</v>
      </c>
      <c r="K1796" s="45">
        <v>0</v>
      </c>
      <c r="L1796" s="46">
        <v>7000</v>
      </c>
      <c r="M1796" s="6" t="s">
        <v>292</v>
      </c>
    </row>
    <row r="1797" spans="1:13" s="47" customFormat="1" ht="12.75">
      <c r="A1797" s="43">
        <v>43501</v>
      </c>
      <c r="B1797" s="45" t="s">
        <v>188</v>
      </c>
      <c r="C1797" s="45">
        <v>7500</v>
      </c>
      <c r="D1797" s="45" t="s">
        <v>80</v>
      </c>
      <c r="E1797" s="45">
        <v>63.5</v>
      </c>
      <c r="F1797" s="45">
        <v>63</v>
      </c>
      <c r="G1797" s="45">
        <v>62.5</v>
      </c>
      <c r="H1797" s="45">
        <v>62</v>
      </c>
      <c r="I1797" s="45">
        <v>3750</v>
      </c>
      <c r="J1797" s="45">
        <v>3750</v>
      </c>
      <c r="K1797" s="45">
        <v>3750</v>
      </c>
      <c r="L1797" s="46">
        <v>11250</v>
      </c>
      <c r="M1797" s="6" t="s">
        <v>290</v>
      </c>
    </row>
    <row r="1798" spans="1:13" s="47" customFormat="1" ht="12.75">
      <c r="A1798" s="43">
        <v>43501</v>
      </c>
      <c r="B1798" s="45" t="s">
        <v>240</v>
      </c>
      <c r="C1798" s="45">
        <v>2667</v>
      </c>
      <c r="D1798" s="45" t="s">
        <v>11</v>
      </c>
      <c r="E1798" s="45">
        <v>327</v>
      </c>
      <c r="F1798" s="45">
        <v>328.5</v>
      </c>
      <c r="G1798" s="45">
        <v>330</v>
      </c>
      <c r="H1798" s="45">
        <v>331.5</v>
      </c>
      <c r="I1798" s="45">
        <v>4000.5</v>
      </c>
      <c r="J1798" s="45">
        <v>4000.5</v>
      </c>
      <c r="K1798" s="45">
        <v>0</v>
      </c>
      <c r="L1798" s="46">
        <v>8001</v>
      </c>
      <c r="M1798" s="6" t="s">
        <v>292</v>
      </c>
    </row>
    <row r="1799" spans="1:13" s="47" customFormat="1" ht="12.75">
      <c r="A1799" s="43">
        <v>43500</v>
      </c>
      <c r="B1799" s="45" t="s">
        <v>281</v>
      </c>
      <c r="C1799" s="45">
        <v>550</v>
      </c>
      <c r="D1799" s="45" t="s">
        <v>11</v>
      </c>
      <c r="E1799" s="45">
        <v>1160</v>
      </c>
      <c r="F1799" s="45">
        <v>1166</v>
      </c>
      <c r="G1799" s="45">
        <v>1172</v>
      </c>
      <c r="H1799" s="45">
        <v>1178</v>
      </c>
      <c r="I1799" s="45">
        <v>3300</v>
      </c>
      <c r="J1799" s="45">
        <v>3300</v>
      </c>
      <c r="K1799" s="45">
        <v>3300</v>
      </c>
      <c r="L1799" s="46">
        <v>9900</v>
      </c>
      <c r="M1799" s="6" t="s">
        <v>290</v>
      </c>
    </row>
    <row r="1800" spans="1:13" s="47" customFormat="1" ht="12.75">
      <c r="A1800" s="43">
        <v>43500</v>
      </c>
      <c r="B1800" s="45" t="s">
        <v>16</v>
      </c>
      <c r="C1800" s="45">
        <v>2000</v>
      </c>
      <c r="D1800" s="45" t="s">
        <v>11</v>
      </c>
      <c r="E1800" s="45">
        <v>183</v>
      </c>
      <c r="F1800" s="45">
        <v>184.5</v>
      </c>
      <c r="G1800" s="45">
        <v>186</v>
      </c>
      <c r="H1800" s="45">
        <v>188</v>
      </c>
      <c r="I1800" s="45">
        <v>3000</v>
      </c>
      <c r="J1800" s="45">
        <v>0</v>
      </c>
      <c r="K1800" s="45">
        <v>0</v>
      </c>
      <c r="L1800" s="46">
        <v>3000</v>
      </c>
      <c r="M1800" s="6" t="s">
        <v>289</v>
      </c>
    </row>
    <row r="1801" spans="1:13" s="47" customFormat="1" ht="12.75">
      <c r="A1801" s="43">
        <v>43500</v>
      </c>
      <c r="B1801" s="45" t="s">
        <v>51</v>
      </c>
      <c r="C1801" s="45">
        <v>900</v>
      </c>
      <c r="D1801" s="45" t="s">
        <v>80</v>
      </c>
      <c r="E1801" s="45">
        <v>661</v>
      </c>
      <c r="F1801" s="45">
        <v>657</v>
      </c>
      <c r="G1801" s="45">
        <v>653</v>
      </c>
      <c r="H1801" s="45">
        <v>649</v>
      </c>
      <c r="I1801" s="45">
        <v>3600</v>
      </c>
      <c r="J1801" s="45">
        <v>0</v>
      </c>
      <c r="K1801" s="45">
        <v>0</v>
      </c>
      <c r="L1801" s="46">
        <v>3600</v>
      </c>
      <c r="M1801" s="6" t="s">
        <v>289</v>
      </c>
    </row>
    <row r="1802" spans="1:13" s="47" customFormat="1" ht="12.75">
      <c r="A1802" s="43">
        <v>43500</v>
      </c>
      <c r="B1802" s="45" t="s">
        <v>206</v>
      </c>
      <c r="C1802" s="45">
        <v>1563</v>
      </c>
      <c r="D1802" s="45" t="s">
        <v>11</v>
      </c>
      <c r="E1802" s="45">
        <v>532</v>
      </c>
      <c r="F1802" s="45">
        <v>534</v>
      </c>
      <c r="G1802" s="45">
        <v>536</v>
      </c>
      <c r="H1802" s="45">
        <v>0</v>
      </c>
      <c r="I1802" s="45">
        <v>0</v>
      </c>
      <c r="J1802" s="45">
        <v>0</v>
      </c>
      <c r="K1802" s="45">
        <v>0</v>
      </c>
      <c r="L1802" s="46">
        <v>0</v>
      </c>
      <c r="M1802" s="6" t="s">
        <v>294</v>
      </c>
    </row>
    <row r="1803" spans="1:13" s="47" customFormat="1" ht="12.75">
      <c r="A1803" s="43">
        <v>43497</v>
      </c>
      <c r="B1803" s="45" t="s">
        <v>55</v>
      </c>
      <c r="C1803" s="45">
        <v>3000</v>
      </c>
      <c r="D1803" s="45" t="s">
        <v>11</v>
      </c>
      <c r="E1803" s="45">
        <v>300</v>
      </c>
      <c r="F1803" s="45">
        <v>301</v>
      </c>
      <c r="G1803" s="45">
        <v>302</v>
      </c>
      <c r="H1803" s="45">
        <v>303</v>
      </c>
      <c r="I1803" s="45">
        <v>3000</v>
      </c>
      <c r="J1803" s="45">
        <v>3000</v>
      </c>
      <c r="K1803" s="45">
        <v>3000</v>
      </c>
      <c r="L1803" s="46">
        <v>9000</v>
      </c>
      <c r="M1803" s="6" t="s">
        <v>290</v>
      </c>
    </row>
    <row r="1804" spans="1:13" s="47" customFormat="1" ht="12.75">
      <c r="A1804" s="43">
        <v>43497</v>
      </c>
      <c r="B1804" s="45" t="s">
        <v>16</v>
      </c>
      <c r="C1804" s="45">
        <v>2000</v>
      </c>
      <c r="D1804" s="45" t="s">
        <v>11</v>
      </c>
      <c r="E1804" s="45">
        <v>185</v>
      </c>
      <c r="F1804" s="45">
        <v>186.5</v>
      </c>
      <c r="G1804" s="45">
        <v>188</v>
      </c>
      <c r="H1804" s="45">
        <v>190</v>
      </c>
      <c r="I1804" s="45">
        <v>3000</v>
      </c>
      <c r="J1804" s="45">
        <v>0</v>
      </c>
      <c r="K1804" s="45">
        <v>0</v>
      </c>
      <c r="L1804" s="46">
        <v>3000</v>
      </c>
      <c r="M1804" s="6" t="s">
        <v>289</v>
      </c>
    </row>
    <row r="1805" spans="1:13" s="47" customFormat="1" ht="12.75">
      <c r="A1805" s="43">
        <v>43497</v>
      </c>
      <c r="B1805" s="45" t="s">
        <v>219</v>
      </c>
      <c r="C1805" s="45">
        <v>4000</v>
      </c>
      <c r="D1805" s="45" t="s">
        <v>11</v>
      </c>
      <c r="E1805" s="45">
        <v>190.3</v>
      </c>
      <c r="F1805" s="45">
        <v>191</v>
      </c>
      <c r="G1805" s="45">
        <v>192</v>
      </c>
      <c r="H1805" s="45">
        <v>193</v>
      </c>
      <c r="I1805" s="45">
        <v>0</v>
      </c>
      <c r="J1805" s="45">
        <v>0</v>
      </c>
      <c r="K1805" s="45">
        <v>0</v>
      </c>
      <c r="L1805" s="46">
        <v>0</v>
      </c>
      <c r="M1805" s="6" t="s">
        <v>294</v>
      </c>
    </row>
    <row r="1806" spans="1:13" s="47" customFormat="1" ht="12.75">
      <c r="A1806" s="43">
        <v>43496</v>
      </c>
      <c r="B1806" s="6" t="s">
        <v>166</v>
      </c>
      <c r="C1806" s="6">
        <v>1500</v>
      </c>
      <c r="D1806" s="6" t="s">
        <v>80</v>
      </c>
      <c r="E1806" s="6">
        <v>268.5</v>
      </c>
      <c r="F1806" s="6">
        <v>266.5</v>
      </c>
      <c r="G1806" s="6">
        <v>264.5</v>
      </c>
      <c r="H1806" s="6">
        <v>262.5</v>
      </c>
      <c r="I1806" s="6">
        <v>0</v>
      </c>
      <c r="J1806" s="6">
        <v>0</v>
      </c>
      <c r="K1806" s="6">
        <v>0</v>
      </c>
      <c r="L1806" s="46">
        <v>-5250</v>
      </c>
      <c r="M1806" s="6" t="s">
        <v>291</v>
      </c>
    </row>
    <row r="1807" spans="1:13" s="47" customFormat="1" ht="12.75">
      <c r="A1807" s="43">
        <v>43496</v>
      </c>
      <c r="B1807" s="6" t="s">
        <v>310</v>
      </c>
      <c r="C1807" s="6">
        <v>3400</v>
      </c>
      <c r="D1807" s="6" t="s">
        <v>80</v>
      </c>
      <c r="E1807" s="6">
        <v>159</v>
      </c>
      <c r="F1807" s="6">
        <v>158</v>
      </c>
      <c r="G1807" s="6">
        <v>157</v>
      </c>
      <c r="H1807" s="6">
        <v>0</v>
      </c>
      <c r="I1807" s="6">
        <v>0</v>
      </c>
      <c r="J1807" s="6">
        <v>0</v>
      </c>
      <c r="K1807" s="6">
        <v>0</v>
      </c>
      <c r="L1807" s="46">
        <v>-6000</v>
      </c>
      <c r="M1807" s="6" t="s">
        <v>291</v>
      </c>
    </row>
    <row r="1808" spans="1:13" s="47" customFormat="1" ht="12.75">
      <c r="A1808" s="43">
        <v>43495</v>
      </c>
      <c r="B1808" s="6" t="s">
        <v>278</v>
      </c>
      <c r="C1808" s="6">
        <v>4000</v>
      </c>
      <c r="D1808" s="6" t="s">
        <v>11</v>
      </c>
      <c r="E1808" s="6">
        <v>118</v>
      </c>
      <c r="F1808" s="6">
        <v>119</v>
      </c>
      <c r="G1808" s="6">
        <v>120</v>
      </c>
      <c r="H1808" s="6">
        <v>121</v>
      </c>
      <c r="I1808" s="6">
        <v>0</v>
      </c>
      <c r="J1808" s="6">
        <v>0</v>
      </c>
      <c r="K1808" s="6">
        <v>0</v>
      </c>
      <c r="L1808" s="46">
        <v>0</v>
      </c>
      <c r="M1808" s="6" t="s">
        <v>294</v>
      </c>
    </row>
    <row r="1809" spans="1:13" s="47" customFormat="1" ht="12.75">
      <c r="A1809" s="43">
        <v>43494</v>
      </c>
      <c r="B1809" s="6" t="s">
        <v>309</v>
      </c>
      <c r="C1809" s="6">
        <v>1200</v>
      </c>
      <c r="D1809" s="6" t="s">
        <v>11</v>
      </c>
      <c r="E1809" s="6">
        <v>660</v>
      </c>
      <c r="F1809" s="6">
        <v>675</v>
      </c>
      <c r="G1809" s="6">
        <v>690</v>
      </c>
      <c r="H1809" s="6">
        <v>0</v>
      </c>
      <c r="I1809" s="6">
        <v>18000</v>
      </c>
      <c r="J1809" s="6">
        <v>18000</v>
      </c>
      <c r="K1809" s="6">
        <v>0</v>
      </c>
      <c r="L1809" s="46">
        <v>36000</v>
      </c>
      <c r="M1809" s="6" t="s">
        <v>290</v>
      </c>
    </row>
    <row r="1810" spans="1:13" s="47" customFormat="1" ht="12.75">
      <c r="A1810" s="43">
        <v>43494</v>
      </c>
      <c r="B1810" s="6" t="s">
        <v>308</v>
      </c>
      <c r="C1810" s="6">
        <v>1500</v>
      </c>
      <c r="D1810" s="6" t="s">
        <v>80</v>
      </c>
      <c r="E1810" s="6">
        <v>168.25</v>
      </c>
      <c r="F1810" s="6">
        <v>164.25</v>
      </c>
      <c r="G1810" s="6">
        <v>160.25</v>
      </c>
      <c r="H1810" s="6">
        <v>0</v>
      </c>
      <c r="I1810" s="6">
        <v>0</v>
      </c>
      <c r="J1810" s="6">
        <v>0</v>
      </c>
      <c r="K1810" s="6">
        <v>0</v>
      </c>
      <c r="L1810" s="46">
        <v>-9000</v>
      </c>
      <c r="M1810" s="6" t="s">
        <v>291</v>
      </c>
    </row>
    <row r="1811" spans="1:13" s="47" customFormat="1" ht="12.75">
      <c r="A1811" s="43">
        <v>43494</v>
      </c>
      <c r="B1811" s="6" t="s">
        <v>307</v>
      </c>
      <c r="C1811" s="6">
        <v>1200</v>
      </c>
      <c r="D1811" s="6" t="s">
        <v>11</v>
      </c>
      <c r="E1811" s="6">
        <v>560</v>
      </c>
      <c r="F1811" s="6">
        <v>570</v>
      </c>
      <c r="G1811" s="6">
        <v>580</v>
      </c>
      <c r="H1811" s="6">
        <v>0</v>
      </c>
      <c r="I1811" s="6">
        <v>0</v>
      </c>
      <c r="J1811" s="6">
        <v>0</v>
      </c>
      <c r="K1811" s="6">
        <v>0</v>
      </c>
      <c r="L1811" s="46">
        <v>0</v>
      </c>
      <c r="M1811" s="6" t="s">
        <v>293</v>
      </c>
    </row>
    <row r="1812" spans="1:13" s="47" customFormat="1" ht="12.75">
      <c r="A1812" s="43">
        <v>43494</v>
      </c>
      <c r="B1812" s="6" t="s">
        <v>278</v>
      </c>
      <c r="C1812" s="6">
        <v>4000</v>
      </c>
      <c r="D1812" s="6" t="s">
        <v>11</v>
      </c>
      <c r="E1812" s="6">
        <v>111.5</v>
      </c>
      <c r="F1812" s="6">
        <v>112.5</v>
      </c>
      <c r="G1812" s="6">
        <v>113.5</v>
      </c>
      <c r="H1812" s="6">
        <v>114.5</v>
      </c>
      <c r="I1812" s="6">
        <v>4000</v>
      </c>
      <c r="J1812" s="6">
        <v>4000</v>
      </c>
      <c r="K1812" s="6">
        <v>4000</v>
      </c>
      <c r="L1812" s="46">
        <v>12000</v>
      </c>
      <c r="M1812" s="6" t="s">
        <v>290</v>
      </c>
    </row>
    <row r="1813" spans="1:13" s="47" customFormat="1" ht="12.75">
      <c r="A1813" s="43">
        <v>43494</v>
      </c>
      <c r="B1813" s="6" t="s">
        <v>306</v>
      </c>
      <c r="C1813" s="6">
        <v>6000</v>
      </c>
      <c r="D1813" s="6" t="s">
        <v>80</v>
      </c>
      <c r="E1813" s="6">
        <v>122</v>
      </c>
      <c r="F1813" s="6">
        <v>122.5</v>
      </c>
      <c r="G1813" s="6">
        <v>123</v>
      </c>
      <c r="H1813" s="6">
        <v>123.5</v>
      </c>
      <c r="I1813" s="6">
        <v>3000</v>
      </c>
      <c r="J1813" s="6">
        <v>3000</v>
      </c>
      <c r="K1813" s="6">
        <v>3000</v>
      </c>
      <c r="L1813" s="46">
        <v>9000</v>
      </c>
      <c r="M1813" s="6" t="s">
        <v>290</v>
      </c>
    </row>
    <row r="1814" spans="1:13" s="47" customFormat="1" ht="12.75">
      <c r="A1814" s="43">
        <v>43493</v>
      </c>
      <c r="B1814" s="1" t="s">
        <v>305</v>
      </c>
      <c r="C1814" s="6">
        <v>1600</v>
      </c>
      <c r="D1814" s="6" t="s">
        <v>80</v>
      </c>
      <c r="E1814" s="6">
        <v>337</v>
      </c>
      <c r="F1814" s="6">
        <v>335</v>
      </c>
      <c r="G1814" s="6">
        <v>333</v>
      </c>
      <c r="H1814" s="6">
        <v>331</v>
      </c>
      <c r="I1814" s="6">
        <v>3200</v>
      </c>
      <c r="J1814" s="6">
        <v>3200</v>
      </c>
      <c r="K1814" s="6">
        <v>3200</v>
      </c>
      <c r="L1814" s="46">
        <v>9600</v>
      </c>
      <c r="M1814" s="6" t="s">
        <v>290</v>
      </c>
    </row>
    <row r="1815" spans="1:13" s="47" customFormat="1" ht="12.75">
      <c r="A1815" s="43">
        <v>43493</v>
      </c>
      <c r="B1815" s="6" t="s">
        <v>304</v>
      </c>
      <c r="C1815" s="6">
        <v>400</v>
      </c>
      <c r="D1815" s="6" t="s">
        <v>80</v>
      </c>
      <c r="E1815" s="6">
        <v>1180</v>
      </c>
      <c r="F1815" s="6">
        <v>1172</v>
      </c>
      <c r="G1815" s="6">
        <v>1164</v>
      </c>
      <c r="H1815" s="6">
        <v>1155</v>
      </c>
      <c r="I1815" s="6">
        <v>3200</v>
      </c>
      <c r="J1815" s="6">
        <v>3200</v>
      </c>
      <c r="K1815" s="6">
        <v>3600</v>
      </c>
      <c r="L1815" s="46">
        <v>10000</v>
      </c>
      <c r="M1815" s="6" t="s">
        <v>290</v>
      </c>
    </row>
    <row r="1816" spans="1:13" s="47" customFormat="1" ht="12.75">
      <c r="A1816" s="43">
        <v>43490</v>
      </c>
      <c r="B1816" s="6" t="s">
        <v>303</v>
      </c>
      <c r="C1816" s="6">
        <v>1300</v>
      </c>
      <c r="D1816" s="6" t="s">
        <v>80</v>
      </c>
      <c r="E1816" s="6">
        <v>326</v>
      </c>
      <c r="F1816" s="6">
        <v>322</v>
      </c>
      <c r="G1816" s="6">
        <v>318</v>
      </c>
      <c r="H1816" s="6">
        <v>0</v>
      </c>
      <c r="I1816" s="6">
        <v>5200</v>
      </c>
      <c r="J1816" s="6">
        <v>0</v>
      </c>
      <c r="K1816" s="6">
        <v>0</v>
      </c>
      <c r="L1816" s="46">
        <v>5200</v>
      </c>
      <c r="M1816" s="6" t="s">
        <v>289</v>
      </c>
    </row>
    <row r="1817" spans="1:13" s="47" customFormat="1" ht="12.75">
      <c r="A1817" s="43">
        <v>43490</v>
      </c>
      <c r="B1817" s="6" t="s">
        <v>301</v>
      </c>
      <c r="C1817" s="6">
        <v>2250</v>
      </c>
      <c r="D1817" s="6" t="s">
        <v>80</v>
      </c>
      <c r="E1817" s="6">
        <v>120.3</v>
      </c>
      <c r="F1817" s="6">
        <v>119.3</v>
      </c>
      <c r="G1817" s="6">
        <v>118.3</v>
      </c>
      <c r="H1817" s="6">
        <v>117</v>
      </c>
      <c r="I1817" s="6">
        <v>2250</v>
      </c>
      <c r="J1817" s="6">
        <v>0</v>
      </c>
      <c r="K1817" s="6">
        <v>0</v>
      </c>
      <c r="L1817" s="46">
        <v>2250</v>
      </c>
      <c r="M1817" s="6" t="s">
        <v>289</v>
      </c>
    </row>
    <row r="1818" spans="1:13" s="47" customFormat="1" ht="12.75">
      <c r="A1818" s="43">
        <v>43490</v>
      </c>
      <c r="B1818" s="6" t="s">
        <v>24</v>
      </c>
      <c r="C1818" s="6">
        <v>1500</v>
      </c>
      <c r="D1818" s="6" t="s">
        <v>11</v>
      </c>
      <c r="E1818" s="6">
        <v>224</v>
      </c>
      <c r="F1818" s="6">
        <v>225.5</v>
      </c>
      <c r="G1818" s="6">
        <v>227</v>
      </c>
      <c r="H1818" s="6">
        <v>229</v>
      </c>
      <c r="I1818" s="6">
        <v>0</v>
      </c>
      <c r="J1818" s="6">
        <v>0</v>
      </c>
      <c r="K1818" s="6">
        <v>0</v>
      </c>
      <c r="L1818" s="46">
        <v>0</v>
      </c>
      <c r="M1818" s="6" t="s">
        <v>294</v>
      </c>
    </row>
    <row r="1819" spans="1:13" s="47" customFormat="1" ht="12.75">
      <c r="A1819" s="43">
        <v>43490</v>
      </c>
      <c r="B1819" s="6" t="s">
        <v>200</v>
      </c>
      <c r="C1819" s="6">
        <v>250</v>
      </c>
      <c r="D1819" s="6" t="s">
        <v>11</v>
      </c>
      <c r="E1819" s="6">
        <v>1930</v>
      </c>
      <c r="F1819" s="6">
        <v>1945</v>
      </c>
      <c r="G1819" s="6">
        <v>1960</v>
      </c>
      <c r="H1819" s="6">
        <v>1975</v>
      </c>
      <c r="I1819" s="6">
        <v>0</v>
      </c>
      <c r="J1819" s="6">
        <v>0</v>
      </c>
      <c r="K1819" s="6">
        <v>0</v>
      </c>
      <c r="L1819" s="46">
        <v>0</v>
      </c>
      <c r="M1819" s="6" t="s">
        <v>302</v>
      </c>
    </row>
    <row r="1820" spans="1:13" s="47" customFormat="1" ht="12.75">
      <c r="A1820" s="43">
        <v>43490</v>
      </c>
      <c r="B1820" s="6" t="s">
        <v>157</v>
      </c>
      <c r="C1820" s="6">
        <v>1750</v>
      </c>
      <c r="D1820" s="6" t="s">
        <v>11</v>
      </c>
      <c r="E1820" s="6">
        <v>232</v>
      </c>
      <c r="F1820" s="6">
        <v>234</v>
      </c>
      <c r="G1820" s="6">
        <v>236</v>
      </c>
      <c r="H1820" s="6">
        <v>238</v>
      </c>
      <c r="I1820" s="6">
        <v>0</v>
      </c>
      <c r="J1820" s="6">
        <v>0</v>
      </c>
      <c r="K1820" s="6">
        <v>0</v>
      </c>
      <c r="L1820" s="46">
        <v>-12250</v>
      </c>
      <c r="M1820" s="6" t="s">
        <v>291</v>
      </c>
    </row>
    <row r="1821" spans="1:13" s="47" customFormat="1" ht="12.75">
      <c r="A1821" s="43">
        <v>43489</v>
      </c>
      <c r="B1821" s="6" t="s">
        <v>51</v>
      </c>
      <c r="C1821" s="6">
        <v>900</v>
      </c>
      <c r="D1821" s="6" t="s">
        <v>80</v>
      </c>
      <c r="E1821" s="6">
        <v>669</v>
      </c>
      <c r="F1821" s="6">
        <v>665</v>
      </c>
      <c r="G1821" s="6">
        <v>661</v>
      </c>
      <c r="H1821" s="6">
        <v>657</v>
      </c>
      <c r="I1821" s="6">
        <v>0</v>
      </c>
      <c r="J1821" s="6">
        <v>0</v>
      </c>
      <c r="K1821" s="6">
        <v>0</v>
      </c>
      <c r="L1821" s="46">
        <v>0</v>
      </c>
      <c r="M1821" s="6" t="s">
        <v>300</v>
      </c>
    </row>
    <row r="1822" spans="1:13" s="47" customFormat="1" ht="12.75">
      <c r="A1822" s="43">
        <v>43489</v>
      </c>
      <c r="B1822" s="6" t="s">
        <v>180</v>
      </c>
      <c r="C1822" s="6">
        <v>400</v>
      </c>
      <c r="D1822" s="6" t="s">
        <v>11</v>
      </c>
      <c r="E1822" s="6">
        <v>1630</v>
      </c>
      <c r="F1822" s="6">
        <v>1638</v>
      </c>
      <c r="G1822" s="6">
        <v>1646</v>
      </c>
      <c r="H1822" s="6">
        <v>1654</v>
      </c>
      <c r="I1822" s="6">
        <v>0</v>
      </c>
      <c r="J1822" s="6">
        <v>0</v>
      </c>
      <c r="K1822" s="6">
        <v>0</v>
      </c>
      <c r="L1822" s="46">
        <v>-1200</v>
      </c>
      <c r="M1822" s="6" t="s">
        <v>291</v>
      </c>
    </row>
    <row r="1823" spans="1:13" s="47" customFormat="1" ht="12.75">
      <c r="A1823" s="43">
        <v>43489</v>
      </c>
      <c r="B1823" s="6" t="s">
        <v>62</v>
      </c>
      <c r="C1823" s="6">
        <v>1600</v>
      </c>
      <c r="D1823" s="6" t="s">
        <v>11</v>
      </c>
      <c r="E1823" s="6">
        <v>299</v>
      </c>
      <c r="F1823" s="6">
        <v>301</v>
      </c>
      <c r="G1823" s="6">
        <v>303</v>
      </c>
      <c r="H1823" s="6">
        <v>305</v>
      </c>
      <c r="I1823" s="6">
        <v>3200</v>
      </c>
      <c r="J1823" s="6">
        <v>3200</v>
      </c>
      <c r="K1823" s="6">
        <v>3200</v>
      </c>
      <c r="L1823" s="46">
        <v>9600</v>
      </c>
      <c r="M1823" s="6" t="s">
        <v>290</v>
      </c>
    </row>
    <row r="1824" spans="1:13" s="47" customFormat="1" ht="12.75">
      <c r="A1824" s="43">
        <v>43488</v>
      </c>
      <c r="B1824" s="6" t="s">
        <v>299</v>
      </c>
      <c r="C1824" s="6">
        <v>800</v>
      </c>
      <c r="D1824" s="6" t="s">
        <v>11</v>
      </c>
      <c r="E1824" s="6">
        <v>820</v>
      </c>
      <c r="F1824" s="6">
        <v>835</v>
      </c>
      <c r="G1824" s="6">
        <v>850</v>
      </c>
      <c r="H1824" s="6">
        <v>0</v>
      </c>
      <c r="I1824" s="6">
        <v>0</v>
      </c>
      <c r="J1824" s="6">
        <v>0</v>
      </c>
      <c r="K1824" s="6">
        <v>0</v>
      </c>
      <c r="L1824" s="46">
        <v>0</v>
      </c>
      <c r="M1824" s="6" t="s">
        <v>294</v>
      </c>
    </row>
    <row r="1825" spans="1:13" s="47" customFormat="1" ht="12.75">
      <c r="A1825" s="43">
        <v>43488</v>
      </c>
      <c r="B1825" s="6" t="s">
        <v>212</v>
      </c>
      <c r="C1825" s="6">
        <v>3500</v>
      </c>
      <c r="D1825" s="6" t="s">
        <v>11</v>
      </c>
      <c r="E1825" s="6">
        <v>205</v>
      </c>
      <c r="F1825" s="6">
        <v>206</v>
      </c>
      <c r="G1825" s="6">
        <v>207</v>
      </c>
      <c r="H1825" s="6">
        <v>208</v>
      </c>
      <c r="I1825" s="6">
        <v>3500</v>
      </c>
      <c r="J1825" s="6">
        <v>3500</v>
      </c>
      <c r="K1825" s="6">
        <v>0</v>
      </c>
      <c r="L1825" s="46">
        <v>7000</v>
      </c>
      <c r="M1825" s="6" t="s">
        <v>292</v>
      </c>
    </row>
    <row r="1826" spans="1:13" s="47" customFormat="1" ht="12.75">
      <c r="A1826" s="43">
        <v>43488</v>
      </c>
      <c r="B1826" s="6" t="s">
        <v>163</v>
      </c>
      <c r="C1826" s="6">
        <v>1000</v>
      </c>
      <c r="D1826" s="6" t="s">
        <v>11</v>
      </c>
      <c r="E1826" s="6">
        <v>723</v>
      </c>
      <c r="F1826" s="6">
        <v>726</v>
      </c>
      <c r="G1826" s="6">
        <v>729</v>
      </c>
      <c r="H1826" s="6">
        <v>732</v>
      </c>
      <c r="I1826" s="6">
        <v>0</v>
      </c>
      <c r="J1826" s="6">
        <v>0</v>
      </c>
      <c r="K1826" s="6">
        <v>0</v>
      </c>
      <c r="L1826" s="46">
        <v>0</v>
      </c>
      <c r="M1826" s="6" t="s">
        <v>294</v>
      </c>
    </row>
    <row r="1827" spans="1:13" s="47" customFormat="1" ht="12.75">
      <c r="A1827" s="43">
        <v>43487</v>
      </c>
      <c r="B1827" s="6" t="s">
        <v>240</v>
      </c>
      <c r="C1827" s="6">
        <v>2667</v>
      </c>
      <c r="D1827" s="6" t="s">
        <v>11</v>
      </c>
      <c r="E1827" s="6">
        <v>331</v>
      </c>
      <c r="F1827" s="6">
        <v>332.3</v>
      </c>
      <c r="G1827" s="6">
        <v>333.5</v>
      </c>
      <c r="H1827" s="6">
        <v>335</v>
      </c>
      <c r="I1827" s="6">
        <v>3467</v>
      </c>
      <c r="J1827" s="6">
        <v>3200</v>
      </c>
      <c r="K1827" s="6">
        <v>0</v>
      </c>
      <c r="L1827" s="46">
        <v>6667.4</v>
      </c>
      <c r="M1827" s="6" t="s">
        <v>292</v>
      </c>
    </row>
    <row r="1828" spans="1:13" s="47" customFormat="1" ht="12.75">
      <c r="A1828" s="43">
        <v>43487</v>
      </c>
      <c r="B1828" s="6" t="s">
        <v>298</v>
      </c>
      <c r="C1828" s="6">
        <v>3200</v>
      </c>
      <c r="D1828" s="6" t="s">
        <v>80</v>
      </c>
      <c r="E1828" s="6">
        <v>264</v>
      </c>
      <c r="F1828" s="6">
        <v>263</v>
      </c>
      <c r="G1828" s="6">
        <v>262</v>
      </c>
      <c r="H1828" s="6">
        <v>261</v>
      </c>
      <c r="I1828" s="6">
        <v>3200</v>
      </c>
      <c r="J1828" s="6">
        <v>3200</v>
      </c>
      <c r="K1828" s="6">
        <v>3200</v>
      </c>
      <c r="L1828" s="46">
        <v>9600</v>
      </c>
      <c r="M1828" s="6" t="s">
        <v>290</v>
      </c>
    </row>
    <row r="1829" spans="1:13" s="47" customFormat="1" ht="12.75">
      <c r="A1829" s="43">
        <v>43486</v>
      </c>
      <c r="B1829" s="6" t="s">
        <v>178</v>
      </c>
      <c r="C1829" s="6">
        <v>1100</v>
      </c>
      <c r="D1829" s="6" t="s">
        <v>11</v>
      </c>
      <c r="E1829" s="6">
        <v>408</v>
      </c>
      <c r="F1829" s="6">
        <v>410</v>
      </c>
      <c r="G1829" s="6">
        <v>413</v>
      </c>
      <c r="H1829" s="6">
        <v>416</v>
      </c>
      <c r="I1829" s="6">
        <v>0</v>
      </c>
      <c r="J1829" s="6">
        <v>0</v>
      </c>
      <c r="K1829" s="6">
        <v>0</v>
      </c>
      <c r="L1829" s="46">
        <v>0</v>
      </c>
      <c r="M1829" s="6" t="s">
        <v>294</v>
      </c>
    </row>
    <row r="1830" spans="1:13" s="47" customFormat="1" ht="12.75">
      <c r="A1830" s="43">
        <v>43483</v>
      </c>
      <c r="B1830" s="6" t="s">
        <v>212</v>
      </c>
      <c r="C1830" s="6">
        <v>3500</v>
      </c>
      <c r="D1830" s="6" t="s">
        <v>11</v>
      </c>
      <c r="E1830" s="6">
        <v>208</v>
      </c>
      <c r="F1830" s="6">
        <v>209</v>
      </c>
      <c r="G1830" s="6">
        <v>210</v>
      </c>
      <c r="H1830" s="6">
        <v>211</v>
      </c>
      <c r="I1830" s="6">
        <v>3500</v>
      </c>
      <c r="J1830" s="6">
        <v>0</v>
      </c>
      <c r="K1830" s="6">
        <v>0</v>
      </c>
      <c r="L1830" s="46">
        <v>3500</v>
      </c>
      <c r="M1830" s="6" t="s">
        <v>289</v>
      </c>
    </row>
    <row r="1831" spans="1:13" s="47" customFormat="1" ht="12.75">
      <c r="A1831" s="43">
        <v>43483</v>
      </c>
      <c r="B1831" s="6" t="s">
        <v>296</v>
      </c>
      <c r="C1831" s="6">
        <v>900</v>
      </c>
      <c r="D1831" s="6" t="s">
        <v>11</v>
      </c>
      <c r="E1831" s="6">
        <v>670</v>
      </c>
      <c r="F1831" s="6">
        <v>674</v>
      </c>
      <c r="G1831" s="6">
        <v>678</v>
      </c>
      <c r="H1831" s="6">
        <v>682</v>
      </c>
      <c r="I1831" s="6">
        <v>0</v>
      </c>
      <c r="J1831" s="6">
        <v>0</v>
      </c>
      <c r="K1831" s="6">
        <v>0</v>
      </c>
      <c r="L1831" s="46">
        <v>-5400</v>
      </c>
      <c r="M1831" s="6" t="s">
        <v>297</v>
      </c>
    </row>
    <row r="1832" spans="1:13" s="47" customFormat="1" ht="12.75">
      <c r="A1832" s="43">
        <v>43482</v>
      </c>
      <c r="B1832" s="6" t="s">
        <v>295</v>
      </c>
      <c r="C1832" s="6">
        <v>1300</v>
      </c>
      <c r="D1832" s="6" t="s">
        <v>80</v>
      </c>
      <c r="E1832" s="6">
        <v>302</v>
      </c>
      <c r="F1832" s="6">
        <v>300</v>
      </c>
      <c r="G1832" s="6">
        <v>298</v>
      </c>
      <c r="H1832" s="6">
        <v>296</v>
      </c>
      <c r="I1832" s="6">
        <v>2600</v>
      </c>
      <c r="J1832" s="6">
        <v>0</v>
      </c>
      <c r="K1832" s="6">
        <v>0</v>
      </c>
      <c r="L1832" s="46">
        <v>2600</v>
      </c>
      <c r="M1832" s="6" t="s">
        <v>290</v>
      </c>
    </row>
    <row r="1833" spans="1:13" s="47" customFormat="1" ht="12.75">
      <c r="A1833" s="43">
        <v>43482</v>
      </c>
      <c r="B1833" s="6" t="s">
        <v>284</v>
      </c>
      <c r="C1833" s="6">
        <v>700</v>
      </c>
      <c r="D1833" s="6" t="s">
        <v>11</v>
      </c>
      <c r="E1833" s="6">
        <v>780</v>
      </c>
      <c r="F1833" s="6">
        <v>785</v>
      </c>
      <c r="G1833" s="6">
        <v>790</v>
      </c>
      <c r="H1833" s="6">
        <v>795</v>
      </c>
      <c r="I1833" s="6">
        <v>3500</v>
      </c>
      <c r="J1833" s="6">
        <v>0</v>
      </c>
      <c r="K1833" s="6">
        <v>0</v>
      </c>
      <c r="L1833" s="46">
        <v>3500</v>
      </c>
      <c r="M1833" s="6" t="s">
        <v>289</v>
      </c>
    </row>
    <row r="1834" spans="1:13" s="47" customFormat="1" ht="12.75">
      <c r="A1834" s="43">
        <v>43482</v>
      </c>
      <c r="B1834" s="6" t="s">
        <v>170</v>
      </c>
      <c r="C1834" s="6">
        <v>2850</v>
      </c>
      <c r="D1834" s="6" t="s">
        <v>11</v>
      </c>
      <c r="E1834" s="6">
        <v>164.3</v>
      </c>
      <c r="F1834" s="6">
        <v>165.5</v>
      </c>
      <c r="G1834" s="6">
        <v>167</v>
      </c>
      <c r="H1834" s="6">
        <v>168.5</v>
      </c>
      <c r="I1834" s="6">
        <v>0</v>
      </c>
      <c r="J1834" s="6">
        <v>0</v>
      </c>
      <c r="K1834" s="6">
        <v>0</v>
      </c>
      <c r="L1834" s="46">
        <v>-5130</v>
      </c>
      <c r="M1834" s="6" t="s">
        <v>291</v>
      </c>
    </row>
    <row r="1835" spans="1:13" s="47" customFormat="1" ht="12.75">
      <c r="A1835" s="43">
        <v>43481</v>
      </c>
      <c r="B1835" s="6" t="s">
        <v>209</v>
      </c>
      <c r="C1835" s="6">
        <v>500</v>
      </c>
      <c r="D1835" s="6" t="s">
        <v>11</v>
      </c>
      <c r="E1835" s="6">
        <v>860</v>
      </c>
      <c r="F1835" s="6">
        <v>865</v>
      </c>
      <c r="G1835" s="6">
        <v>870</v>
      </c>
      <c r="H1835" s="6">
        <v>875</v>
      </c>
      <c r="I1835" s="6">
        <v>2500</v>
      </c>
      <c r="J1835" s="6">
        <v>0</v>
      </c>
      <c r="K1835" s="6">
        <v>0</v>
      </c>
      <c r="L1835" s="46">
        <v>2500</v>
      </c>
      <c r="M1835" s="6" t="s">
        <v>289</v>
      </c>
    </row>
    <row r="1836" spans="1:13" s="47" customFormat="1" ht="12.75">
      <c r="A1836" s="43">
        <v>43481</v>
      </c>
      <c r="B1836" s="6" t="s">
        <v>84</v>
      </c>
      <c r="C1836" s="6">
        <v>2750</v>
      </c>
      <c r="D1836" s="6" t="s">
        <v>11</v>
      </c>
      <c r="E1836" s="6">
        <v>379</v>
      </c>
      <c r="F1836" s="6">
        <v>380.5</v>
      </c>
      <c r="G1836" s="6">
        <v>382</v>
      </c>
      <c r="H1836" s="6">
        <v>384</v>
      </c>
      <c r="I1836" s="6">
        <v>4125</v>
      </c>
      <c r="J1836" s="6">
        <v>0</v>
      </c>
      <c r="K1836" s="6">
        <v>0</v>
      </c>
      <c r="L1836" s="46">
        <v>4125</v>
      </c>
      <c r="M1836" s="6" t="s">
        <v>289</v>
      </c>
    </row>
    <row r="1837" spans="1:13" s="47" customFormat="1" ht="12.75">
      <c r="A1837" s="43">
        <v>43481</v>
      </c>
      <c r="B1837" s="6" t="s">
        <v>32</v>
      </c>
      <c r="C1837" s="6">
        <v>1300</v>
      </c>
      <c r="D1837" s="6" t="s">
        <v>11</v>
      </c>
      <c r="E1837" s="6">
        <v>475</v>
      </c>
      <c r="F1837" s="6">
        <v>477</v>
      </c>
      <c r="G1837" s="6">
        <v>480</v>
      </c>
      <c r="H1837" s="6">
        <v>483</v>
      </c>
      <c r="I1837" s="6">
        <v>0</v>
      </c>
      <c r="J1837" s="6">
        <v>0</v>
      </c>
      <c r="K1837" s="6">
        <v>0</v>
      </c>
      <c r="L1837" s="46">
        <v>0</v>
      </c>
      <c r="M1837" s="6" t="s">
        <v>294</v>
      </c>
    </row>
    <row r="1838" spans="1:13" s="47" customFormat="1" ht="12.75">
      <c r="A1838" s="43">
        <v>43480</v>
      </c>
      <c r="B1838" s="6" t="s">
        <v>157</v>
      </c>
      <c r="C1838" s="6">
        <v>1750</v>
      </c>
      <c r="D1838" s="6" t="s">
        <v>11</v>
      </c>
      <c r="E1838" s="6">
        <v>202</v>
      </c>
      <c r="F1838" s="6">
        <v>204</v>
      </c>
      <c r="G1838" s="6">
        <v>206</v>
      </c>
      <c r="H1838" s="6">
        <v>208</v>
      </c>
      <c r="I1838" s="6">
        <v>3500</v>
      </c>
      <c r="J1838" s="6">
        <v>0</v>
      </c>
      <c r="K1838" s="6">
        <v>0</v>
      </c>
      <c r="L1838" s="46">
        <v>3500</v>
      </c>
      <c r="M1838" s="6" t="s">
        <v>289</v>
      </c>
    </row>
    <row r="1839" spans="1:13" s="47" customFormat="1" ht="12.75">
      <c r="A1839" s="43">
        <v>43480</v>
      </c>
      <c r="B1839" s="6" t="s">
        <v>32</v>
      </c>
      <c r="C1839" s="6">
        <v>1300</v>
      </c>
      <c r="D1839" s="6" t="s">
        <v>11</v>
      </c>
      <c r="E1839" s="6">
        <v>458</v>
      </c>
      <c r="F1839" s="6">
        <v>460</v>
      </c>
      <c r="G1839" s="6">
        <v>462</v>
      </c>
      <c r="H1839" s="6">
        <v>464</v>
      </c>
      <c r="I1839" s="6">
        <v>2600</v>
      </c>
      <c r="J1839" s="6">
        <v>2600</v>
      </c>
      <c r="K1839" s="6">
        <v>0</v>
      </c>
      <c r="L1839" s="46">
        <v>5200</v>
      </c>
      <c r="M1839" s="6" t="s">
        <v>292</v>
      </c>
    </row>
    <row r="1840" spans="1:13" s="47" customFormat="1" ht="12.75">
      <c r="A1840" s="43">
        <v>43480</v>
      </c>
      <c r="B1840" s="6" t="s">
        <v>212</v>
      </c>
      <c r="C1840" s="6">
        <v>3500</v>
      </c>
      <c r="D1840" s="6" t="s">
        <v>80</v>
      </c>
      <c r="E1840" s="6">
        <v>207</v>
      </c>
      <c r="F1840" s="6">
        <v>206</v>
      </c>
      <c r="G1840" s="6">
        <v>205</v>
      </c>
      <c r="H1840" s="6">
        <v>204</v>
      </c>
      <c r="I1840" s="6">
        <v>0</v>
      </c>
      <c r="J1840" s="6">
        <v>0</v>
      </c>
      <c r="K1840" s="6">
        <v>0</v>
      </c>
      <c r="L1840" s="46">
        <v>0</v>
      </c>
      <c r="M1840" s="6" t="s">
        <v>294</v>
      </c>
    </row>
    <row r="1841" spans="1:13" s="47" customFormat="1" ht="12.75">
      <c r="A1841" s="43">
        <v>43479</v>
      </c>
      <c r="B1841" s="6" t="s">
        <v>286</v>
      </c>
      <c r="C1841" s="6">
        <v>400</v>
      </c>
      <c r="D1841" s="6" t="s">
        <v>11</v>
      </c>
      <c r="E1841" s="6">
        <v>1530</v>
      </c>
      <c r="F1841" s="6">
        <v>1537</v>
      </c>
      <c r="G1841" s="6">
        <v>1544</v>
      </c>
      <c r="H1841" s="6">
        <v>1551</v>
      </c>
      <c r="I1841" s="6">
        <v>2800</v>
      </c>
      <c r="J1841" s="6">
        <v>0</v>
      </c>
      <c r="K1841" s="6">
        <v>0</v>
      </c>
      <c r="L1841" s="46">
        <v>2800</v>
      </c>
      <c r="M1841" s="6" t="s">
        <v>289</v>
      </c>
    </row>
    <row r="1842" spans="1:13" s="47" customFormat="1" ht="12.75">
      <c r="A1842" s="43">
        <v>43479</v>
      </c>
      <c r="B1842" s="6" t="s">
        <v>51</v>
      </c>
      <c r="C1842" s="6">
        <v>900</v>
      </c>
      <c r="D1842" s="6" t="s">
        <v>11</v>
      </c>
      <c r="E1842" s="6">
        <v>647</v>
      </c>
      <c r="F1842" s="6">
        <v>651</v>
      </c>
      <c r="G1842" s="6">
        <v>655</v>
      </c>
      <c r="H1842" s="6">
        <v>659</v>
      </c>
      <c r="I1842" s="6">
        <v>1800</v>
      </c>
      <c r="J1842" s="6">
        <v>0</v>
      </c>
      <c r="K1842" s="6">
        <v>0</v>
      </c>
      <c r="L1842" s="46">
        <v>1800</v>
      </c>
      <c r="M1842" s="6" t="s">
        <v>289</v>
      </c>
    </row>
    <row r="1843" spans="1:13" s="47" customFormat="1" ht="12.75">
      <c r="A1843" s="43">
        <v>43476</v>
      </c>
      <c r="B1843" s="6" t="s">
        <v>285</v>
      </c>
      <c r="C1843" s="6">
        <v>500</v>
      </c>
      <c r="D1843" s="6" t="s">
        <v>80</v>
      </c>
      <c r="E1843" s="6">
        <v>1986</v>
      </c>
      <c r="F1843" s="6">
        <v>1980</v>
      </c>
      <c r="G1843" s="6">
        <v>1974</v>
      </c>
      <c r="H1843" s="6">
        <v>1968</v>
      </c>
      <c r="I1843" s="6">
        <v>0</v>
      </c>
      <c r="J1843" s="6">
        <v>0</v>
      </c>
      <c r="K1843" s="6">
        <v>0</v>
      </c>
      <c r="L1843" s="46">
        <v>-5000</v>
      </c>
      <c r="M1843" s="6" t="s">
        <v>291</v>
      </c>
    </row>
    <row r="1844" spans="1:13" s="47" customFormat="1" ht="12.75">
      <c r="A1844" s="43">
        <v>43476</v>
      </c>
      <c r="B1844" s="6" t="s">
        <v>93</v>
      </c>
      <c r="C1844" s="6">
        <v>1200</v>
      </c>
      <c r="D1844" s="6" t="s">
        <v>11</v>
      </c>
      <c r="E1844" s="6">
        <v>783</v>
      </c>
      <c r="F1844" s="6">
        <v>786</v>
      </c>
      <c r="G1844" s="6">
        <v>789</v>
      </c>
      <c r="H1844" s="6">
        <v>792</v>
      </c>
      <c r="I1844" s="6">
        <v>3600</v>
      </c>
      <c r="J1844" s="6">
        <v>0</v>
      </c>
      <c r="K1844" s="6">
        <v>0</v>
      </c>
      <c r="L1844" s="46">
        <v>3600</v>
      </c>
      <c r="M1844" s="6" t="s">
        <v>289</v>
      </c>
    </row>
    <row r="1845" spans="1:13" s="47" customFormat="1" ht="12.75">
      <c r="A1845" s="43">
        <v>43476</v>
      </c>
      <c r="B1845" s="6" t="s">
        <v>212</v>
      </c>
      <c r="C1845" s="6">
        <v>3500</v>
      </c>
      <c r="D1845" s="6" t="s">
        <v>11</v>
      </c>
      <c r="E1845" s="6">
        <v>207</v>
      </c>
      <c r="F1845" s="6">
        <v>208</v>
      </c>
      <c r="G1845" s="6">
        <v>209</v>
      </c>
      <c r="H1845" s="6">
        <v>210</v>
      </c>
      <c r="I1845" s="6">
        <v>3500</v>
      </c>
      <c r="J1845" s="6">
        <v>3500</v>
      </c>
      <c r="K1845" s="6">
        <v>0</v>
      </c>
      <c r="L1845" s="46">
        <v>7000</v>
      </c>
      <c r="M1845" s="6" t="s">
        <v>292</v>
      </c>
    </row>
    <row r="1846" spans="1:13" s="47" customFormat="1" ht="12.75">
      <c r="A1846" s="43">
        <v>43475</v>
      </c>
      <c r="B1846" s="6" t="s">
        <v>284</v>
      </c>
      <c r="C1846" s="6">
        <v>700</v>
      </c>
      <c r="D1846" s="6" t="s">
        <v>11</v>
      </c>
      <c r="E1846" s="6">
        <v>759</v>
      </c>
      <c r="F1846" s="6">
        <v>764</v>
      </c>
      <c r="G1846" s="6">
        <v>769</v>
      </c>
      <c r="H1846" s="6">
        <v>774</v>
      </c>
      <c r="I1846" s="6">
        <v>3500</v>
      </c>
      <c r="J1846" s="6">
        <v>0</v>
      </c>
      <c r="K1846" s="6">
        <v>0</v>
      </c>
      <c r="L1846" s="46">
        <v>3500</v>
      </c>
      <c r="M1846" s="6" t="s">
        <v>289</v>
      </c>
    </row>
    <row r="1847" spans="1:13" s="47" customFormat="1" ht="12.75">
      <c r="A1847" s="43">
        <v>43475</v>
      </c>
      <c r="B1847" s="6" t="s">
        <v>16</v>
      </c>
      <c r="C1847" s="6">
        <v>2000</v>
      </c>
      <c r="D1847" s="6" t="s">
        <v>11</v>
      </c>
      <c r="E1847" s="6">
        <v>186</v>
      </c>
      <c r="F1847" s="6">
        <v>187.5</v>
      </c>
      <c r="G1847" s="6">
        <v>189</v>
      </c>
      <c r="H1847" s="6">
        <v>191</v>
      </c>
      <c r="I1847" s="6">
        <v>0</v>
      </c>
      <c r="J1847" s="6">
        <v>0</v>
      </c>
      <c r="K1847" s="6">
        <v>0</v>
      </c>
      <c r="L1847" s="46">
        <v>0</v>
      </c>
      <c r="M1847" s="6" t="s">
        <v>294</v>
      </c>
    </row>
    <row r="1848" spans="1:13" s="47" customFormat="1" ht="12.75">
      <c r="A1848" s="43">
        <v>43475</v>
      </c>
      <c r="B1848" s="6" t="s">
        <v>93</v>
      </c>
      <c r="C1848" s="6">
        <v>1200</v>
      </c>
      <c r="D1848" s="6" t="s">
        <v>11</v>
      </c>
      <c r="E1848" s="6">
        <v>772</v>
      </c>
      <c r="F1848" s="6">
        <v>775</v>
      </c>
      <c r="G1848" s="6">
        <v>778</v>
      </c>
      <c r="H1848" s="6">
        <v>781</v>
      </c>
      <c r="I1848" s="6">
        <v>3600</v>
      </c>
      <c r="J1848" s="6">
        <v>3600</v>
      </c>
      <c r="K1848" s="6">
        <v>3600</v>
      </c>
      <c r="L1848" s="46">
        <v>10800</v>
      </c>
      <c r="M1848" s="6" t="s">
        <v>290</v>
      </c>
    </row>
    <row r="1849" spans="1:13" s="47" customFormat="1" ht="12.75">
      <c r="A1849" s="43">
        <v>43474</v>
      </c>
      <c r="B1849" s="6" t="s">
        <v>166</v>
      </c>
      <c r="C1849" s="6">
        <v>1500</v>
      </c>
      <c r="D1849" s="6" t="s">
        <v>80</v>
      </c>
      <c r="E1849" s="6">
        <v>291</v>
      </c>
      <c r="F1849" s="6">
        <v>289</v>
      </c>
      <c r="G1849" s="6">
        <v>287</v>
      </c>
      <c r="H1849" s="6">
        <v>285</v>
      </c>
      <c r="I1849" s="6">
        <v>3000</v>
      </c>
      <c r="J1849" s="6">
        <v>0</v>
      </c>
      <c r="K1849" s="6">
        <v>0</v>
      </c>
      <c r="L1849" s="46">
        <v>3000</v>
      </c>
      <c r="M1849" s="6" t="s">
        <v>289</v>
      </c>
    </row>
    <row r="1850" spans="1:13" s="47" customFormat="1" ht="12.75">
      <c r="A1850" s="43">
        <v>43474</v>
      </c>
      <c r="B1850" s="6" t="s">
        <v>93</v>
      </c>
      <c r="C1850" s="6">
        <v>1200</v>
      </c>
      <c r="D1850" s="6" t="s">
        <v>11</v>
      </c>
      <c r="E1850" s="6">
        <v>763</v>
      </c>
      <c r="F1850" s="6">
        <v>766</v>
      </c>
      <c r="G1850" s="6">
        <v>769</v>
      </c>
      <c r="H1850" s="6">
        <v>772</v>
      </c>
      <c r="I1850" s="6">
        <v>3600</v>
      </c>
      <c r="J1850" s="6">
        <v>3600</v>
      </c>
      <c r="K1850" s="6">
        <v>0</v>
      </c>
      <c r="L1850" s="46">
        <v>7800</v>
      </c>
      <c r="M1850" s="6" t="s">
        <v>292</v>
      </c>
    </row>
    <row r="1851" spans="1:13" s="47" customFormat="1" ht="12.75">
      <c r="A1851" s="43">
        <v>43474</v>
      </c>
      <c r="B1851" s="6" t="s">
        <v>16</v>
      </c>
      <c r="C1851" s="6">
        <v>2000</v>
      </c>
      <c r="D1851" s="6" t="s">
        <v>11</v>
      </c>
      <c r="E1851" s="6">
        <v>183</v>
      </c>
      <c r="F1851" s="6">
        <v>184.5</v>
      </c>
      <c r="G1851" s="6">
        <v>186</v>
      </c>
      <c r="H1851" s="6">
        <v>188</v>
      </c>
      <c r="I1851" s="6">
        <v>3000</v>
      </c>
      <c r="J1851" s="6">
        <v>0</v>
      </c>
      <c r="K1851" s="6">
        <v>0</v>
      </c>
      <c r="L1851" s="46">
        <v>3000</v>
      </c>
      <c r="M1851" s="6" t="s">
        <v>289</v>
      </c>
    </row>
    <row r="1852" spans="1:13" s="47" customFormat="1" ht="12.75">
      <c r="A1852" s="43">
        <v>43473</v>
      </c>
      <c r="B1852" s="6" t="s">
        <v>242</v>
      </c>
      <c r="C1852" s="6">
        <v>1500</v>
      </c>
      <c r="D1852" s="6" t="s">
        <v>80</v>
      </c>
      <c r="E1852" s="6">
        <v>531.9</v>
      </c>
      <c r="F1852" s="6">
        <v>529.9</v>
      </c>
      <c r="G1852" s="6">
        <v>527.9</v>
      </c>
      <c r="H1852" s="6">
        <v>0</v>
      </c>
      <c r="I1852" s="6">
        <v>0</v>
      </c>
      <c r="J1852" s="6">
        <v>0</v>
      </c>
      <c r="K1852" s="6">
        <v>0</v>
      </c>
      <c r="L1852" s="46">
        <v>-4500</v>
      </c>
      <c r="M1852" s="6" t="s">
        <v>291</v>
      </c>
    </row>
    <row r="1853" spans="1:13" s="47" customFormat="1" ht="12.75">
      <c r="A1853" s="48">
        <v>43473</v>
      </c>
      <c r="B1853" s="45" t="s">
        <v>212</v>
      </c>
      <c r="C1853" s="45">
        <v>3500</v>
      </c>
      <c r="D1853" s="45" t="s">
        <v>11</v>
      </c>
      <c r="E1853" s="45">
        <v>210</v>
      </c>
      <c r="F1853" s="45">
        <v>211</v>
      </c>
      <c r="G1853" s="45">
        <v>212</v>
      </c>
      <c r="H1853" s="45">
        <v>213</v>
      </c>
      <c r="I1853" s="45">
        <v>0</v>
      </c>
      <c r="J1853" s="45">
        <v>0</v>
      </c>
      <c r="K1853" s="45">
        <v>0</v>
      </c>
      <c r="L1853" s="46">
        <v>-3500</v>
      </c>
      <c r="M1853" s="6" t="s">
        <v>291</v>
      </c>
    </row>
    <row r="1854" spans="1:13" s="47" customFormat="1" ht="12.75">
      <c r="A1854" s="48">
        <v>43473</v>
      </c>
      <c r="B1854" s="45" t="s">
        <v>178</v>
      </c>
      <c r="C1854" s="45">
        <v>1100</v>
      </c>
      <c r="D1854" s="45" t="s">
        <v>11</v>
      </c>
      <c r="E1854" s="45">
        <v>440</v>
      </c>
      <c r="F1854" s="45">
        <v>443</v>
      </c>
      <c r="G1854" s="45">
        <v>446</v>
      </c>
      <c r="H1854" s="45">
        <v>449</v>
      </c>
      <c r="I1854" s="45">
        <v>3300</v>
      </c>
      <c r="J1854" s="45">
        <v>3300</v>
      </c>
      <c r="K1854" s="45">
        <v>3300</v>
      </c>
      <c r="L1854" s="46">
        <v>9900</v>
      </c>
      <c r="M1854" s="6" t="s">
        <v>290</v>
      </c>
    </row>
    <row r="1855" spans="1:13" s="47" customFormat="1" ht="12.75">
      <c r="A1855" s="48">
        <v>43472</v>
      </c>
      <c r="B1855" s="45" t="s">
        <v>163</v>
      </c>
      <c r="C1855" s="45">
        <v>1000</v>
      </c>
      <c r="D1855" s="45" t="s">
        <v>11</v>
      </c>
      <c r="E1855" s="45">
        <v>690</v>
      </c>
      <c r="F1855" s="45">
        <v>693</v>
      </c>
      <c r="G1855" s="45">
        <v>696</v>
      </c>
      <c r="H1855" s="45">
        <v>699</v>
      </c>
      <c r="I1855" s="45">
        <v>3000</v>
      </c>
      <c r="J1855" s="45">
        <v>0</v>
      </c>
      <c r="K1855" s="45">
        <v>0</v>
      </c>
      <c r="L1855" s="46">
        <v>3000</v>
      </c>
      <c r="M1855" s="6" t="s">
        <v>289</v>
      </c>
    </row>
    <row r="1856" spans="1:13" s="47" customFormat="1" ht="12.75">
      <c r="A1856" s="48">
        <v>43472</v>
      </c>
      <c r="B1856" s="45" t="s">
        <v>79</v>
      </c>
      <c r="C1856" s="45">
        <v>1000</v>
      </c>
      <c r="D1856" s="45" t="s">
        <v>11</v>
      </c>
      <c r="E1856" s="45">
        <v>605</v>
      </c>
      <c r="F1856" s="45">
        <v>608</v>
      </c>
      <c r="G1856" s="45">
        <v>611</v>
      </c>
      <c r="H1856" s="45">
        <v>614</v>
      </c>
      <c r="I1856" s="45">
        <v>0</v>
      </c>
      <c r="J1856" s="45">
        <v>0</v>
      </c>
      <c r="K1856" s="45">
        <v>0</v>
      </c>
      <c r="L1856" s="46">
        <v>0</v>
      </c>
      <c r="M1856" s="6" t="s">
        <v>294</v>
      </c>
    </row>
    <row r="1857" spans="1:13" s="47" customFormat="1" ht="12.75">
      <c r="A1857" s="48">
        <v>43472</v>
      </c>
      <c r="B1857" s="45" t="s">
        <v>188</v>
      </c>
      <c r="C1857" s="45">
        <v>7500</v>
      </c>
      <c r="D1857" s="45" t="s">
        <v>11</v>
      </c>
      <c r="E1857" s="45">
        <v>73</v>
      </c>
      <c r="F1857" s="45">
        <v>73.5</v>
      </c>
      <c r="G1857" s="45">
        <v>74</v>
      </c>
      <c r="H1857" s="45">
        <v>0</v>
      </c>
      <c r="I1857" s="45">
        <v>0</v>
      </c>
      <c r="J1857" s="45">
        <v>0</v>
      </c>
      <c r="K1857" s="45">
        <v>0</v>
      </c>
      <c r="L1857" s="46">
        <v>0</v>
      </c>
      <c r="M1857" s="6" t="s">
        <v>293</v>
      </c>
    </row>
    <row r="1858" spans="1:13" s="47" customFormat="1" ht="12.75">
      <c r="A1858" s="48">
        <v>43472</v>
      </c>
      <c r="B1858" s="45" t="s">
        <v>16</v>
      </c>
      <c r="C1858" s="45">
        <v>2000</v>
      </c>
      <c r="D1858" s="45" t="s">
        <v>11</v>
      </c>
      <c r="E1858" s="45">
        <v>176</v>
      </c>
      <c r="F1858" s="45">
        <v>177.5</v>
      </c>
      <c r="G1858" s="45">
        <v>179</v>
      </c>
      <c r="H1858" s="45">
        <v>191</v>
      </c>
      <c r="I1858" s="45">
        <v>3000</v>
      </c>
      <c r="J1858" s="45">
        <v>3000</v>
      </c>
      <c r="K1858" s="45">
        <v>0</v>
      </c>
      <c r="L1858" s="46">
        <v>6000</v>
      </c>
      <c r="M1858" s="6" t="s">
        <v>292</v>
      </c>
    </row>
    <row r="1859" spans="1:13" s="47" customFormat="1" ht="12.75">
      <c r="A1859" s="48">
        <v>43469</v>
      </c>
      <c r="B1859" s="45" t="s">
        <v>212</v>
      </c>
      <c r="C1859" s="45">
        <v>3500</v>
      </c>
      <c r="D1859" s="45" t="s">
        <v>11</v>
      </c>
      <c r="E1859" s="45">
        <v>213</v>
      </c>
      <c r="F1859" s="45">
        <v>214</v>
      </c>
      <c r="G1859" s="45">
        <v>215</v>
      </c>
      <c r="H1859" s="45">
        <v>216</v>
      </c>
      <c r="I1859" s="45">
        <v>0</v>
      </c>
      <c r="J1859" s="45">
        <v>0</v>
      </c>
      <c r="K1859" s="45">
        <v>0</v>
      </c>
      <c r="L1859" s="46">
        <v>0</v>
      </c>
      <c r="M1859" s="6" t="s">
        <v>293</v>
      </c>
    </row>
    <row r="1860" spans="1:13" s="47" customFormat="1" ht="12.75">
      <c r="A1860" s="48">
        <v>43468</v>
      </c>
      <c r="B1860" s="45" t="s">
        <v>173</v>
      </c>
      <c r="C1860" s="45">
        <v>1750</v>
      </c>
      <c r="D1860" s="45" t="s">
        <v>11</v>
      </c>
      <c r="E1860" s="45">
        <v>195</v>
      </c>
      <c r="F1860" s="45">
        <v>196.5</v>
      </c>
      <c r="G1860" s="45">
        <v>198</v>
      </c>
      <c r="H1860" s="45">
        <v>200</v>
      </c>
      <c r="I1860" s="45">
        <v>0</v>
      </c>
      <c r="J1860" s="45">
        <v>0</v>
      </c>
      <c r="K1860" s="45">
        <v>0</v>
      </c>
      <c r="L1860" s="46">
        <v>0</v>
      </c>
      <c r="M1860" s="6" t="s">
        <v>294</v>
      </c>
    </row>
    <row r="1861" spans="1:13" s="47" customFormat="1" ht="12.75">
      <c r="A1861" s="48">
        <v>43467</v>
      </c>
      <c r="B1861" s="69" t="s">
        <v>232</v>
      </c>
      <c r="C1861" s="45">
        <v>500</v>
      </c>
      <c r="D1861" s="45" t="s">
        <v>11</v>
      </c>
      <c r="E1861" s="45">
        <v>1283</v>
      </c>
      <c r="F1861" s="45">
        <v>1289</v>
      </c>
      <c r="G1861" s="45">
        <v>1295</v>
      </c>
      <c r="H1861" s="45">
        <v>1301</v>
      </c>
      <c r="I1861" s="45">
        <v>3000</v>
      </c>
      <c r="J1861" s="45">
        <v>0</v>
      </c>
      <c r="K1861" s="45">
        <v>0</v>
      </c>
      <c r="L1861" s="46">
        <v>3000</v>
      </c>
      <c r="M1861" s="6" t="s">
        <v>289</v>
      </c>
    </row>
    <row r="1862" spans="1:13" s="47" customFormat="1" ht="12.75">
      <c r="A1862" s="48">
        <v>43467</v>
      </c>
      <c r="B1862" s="45" t="s">
        <v>125</v>
      </c>
      <c r="C1862" s="45">
        <v>2000</v>
      </c>
      <c r="D1862" s="45" t="s">
        <v>11</v>
      </c>
      <c r="E1862" s="45">
        <v>266.5</v>
      </c>
      <c r="F1862" s="45">
        <v>268</v>
      </c>
      <c r="G1862" s="45">
        <v>270</v>
      </c>
      <c r="H1862" s="45">
        <v>272</v>
      </c>
      <c r="I1862" s="45">
        <v>0</v>
      </c>
      <c r="J1862" s="45">
        <v>0</v>
      </c>
      <c r="K1862" s="45">
        <v>0</v>
      </c>
      <c r="L1862" s="46">
        <v>0</v>
      </c>
      <c r="M1862" s="6" t="s">
        <v>294</v>
      </c>
    </row>
    <row r="1863" spans="1:13" s="47" customFormat="1" ht="12.75">
      <c r="A1863" s="48">
        <v>43467</v>
      </c>
      <c r="B1863" s="45" t="s">
        <v>157</v>
      </c>
      <c r="C1863" s="45">
        <v>1750</v>
      </c>
      <c r="D1863" s="45" t="s">
        <v>11</v>
      </c>
      <c r="E1863" s="45">
        <v>186</v>
      </c>
      <c r="F1863" s="45">
        <v>188</v>
      </c>
      <c r="G1863" s="45">
        <v>190</v>
      </c>
      <c r="H1863" s="45">
        <v>192</v>
      </c>
      <c r="I1863" s="45">
        <v>1750</v>
      </c>
      <c r="J1863" s="45">
        <v>0</v>
      </c>
      <c r="K1863" s="45">
        <v>0</v>
      </c>
      <c r="L1863" s="46">
        <v>1750</v>
      </c>
      <c r="M1863" s="6" t="s">
        <v>289</v>
      </c>
    </row>
    <row r="1864" spans="1:13" s="47" customFormat="1" ht="12.75">
      <c r="A1864" s="48">
        <v>43466</v>
      </c>
      <c r="B1864" s="45" t="s">
        <v>178</v>
      </c>
      <c r="C1864" s="45">
        <v>1100</v>
      </c>
      <c r="D1864" s="45" t="s">
        <v>11</v>
      </c>
      <c r="E1864" s="45">
        <v>435</v>
      </c>
      <c r="F1864" s="45">
        <v>438</v>
      </c>
      <c r="G1864" s="45">
        <v>441</v>
      </c>
      <c r="H1864" s="45">
        <v>444</v>
      </c>
      <c r="I1864" s="45">
        <v>3300</v>
      </c>
      <c r="J1864" s="45">
        <v>0</v>
      </c>
      <c r="K1864" s="45">
        <v>0</v>
      </c>
      <c r="L1864" s="46">
        <v>3300</v>
      </c>
      <c r="M1864" s="6" t="s">
        <v>289</v>
      </c>
    </row>
    <row r="1865" spans="1:13" s="47" customFormat="1" ht="12.75">
      <c r="A1865" s="48">
        <v>43465</v>
      </c>
      <c r="B1865" s="45" t="s">
        <v>166</v>
      </c>
      <c r="C1865" s="45">
        <v>1500</v>
      </c>
      <c r="D1865" s="45" t="s">
        <v>11</v>
      </c>
      <c r="E1865" s="45">
        <v>306</v>
      </c>
      <c r="F1865" s="45">
        <v>308</v>
      </c>
      <c r="G1865" s="45">
        <v>310</v>
      </c>
      <c r="H1865" s="45">
        <v>312</v>
      </c>
      <c r="I1865" s="45">
        <v>3000</v>
      </c>
      <c r="J1865" s="45">
        <v>0</v>
      </c>
      <c r="K1865" s="45">
        <v>0</v>
      </c>
      <c r="L1865" s="46">
        <v>3000</v>
      </c>
      <c r="M1865" s="6" t="s">
        <v>289</v>
      </c>
    </row>
    <row r="1866" spans="1:13" s="47" customFormat="1" ht="12.75">
      <c r="A1866" s="48">
        <v>43465</v>
      </c>
      <c r="B1866" s="45" t="s">
        <v>173</v>
      </c>
      <c r="C1866" s="45">
        <v>1750</v>
      </c>
      <c r="D1866" s="45" t="s">
        <v>11</v>
      </c>
      <c r="E1866" s="45">
        <v>203</v>
      </c>
      <c r="F1866" s="45">
        <v>204.5</v>
      </c>
      <c r="G1866" s="45">
        <v>206</v>
      </c>
      <c r="H1866" s="45">
        <v>208</v>
      </c>
      <c r="I1866" s="45">
        <v>2625</v>
      </c>
      <c r="J1866" s="45">
        <v>0</v>
      </c>
      <c r="K1866" s="45">
        <v>0</v>
      </c>
      <c r="L1866" s="46">
        <v>2625</v>
      </c>
      <c r="M1866" s="6" t="s">
        <v>289</v>
      </c>
    </row>
    <row r="1867" spans="1:13" s="47" customFormat="1" ht="12.75">
      <c r="A1867" s="48">
        <v>43462</v>
      </c>
      <c r="B1867" s="45" t="s">
        <v>261</v>
      </c>
      <c r="C1867" s="45">
        <v>3000</v>
      </c>
      <c r="D1867" s="45" t="s">
        <v>11</v>
      </c>
      <c r="E1867" s="45">
        <v>137</v>
      </c>
      <c r="F1867" s="45">
        <v>138</v>
      </c>
      <c r="G1867" s="45">
        <v>139</v>
      </c>
      <c r="H1867" s="45">
        <v>140</v>
      </c>
      <c r="I1867" s="45">
        <v>0</v>
      </c>
      <c r="J1867" s="45">
        <v>0</v>
      </c>
      <c r="K1867" s="45">
        <v>0</v>
      </c>
      <c r="L1867" s="46">
        <v>0</v>
      </c>
      <c r="M1867" s="6" t="s">
        <v>294</v>
      </c>
    </row>
    <row r="1868" spans="1:13" s="47" customFormat="1" ht="12.75">
      <c r="A1868" s="48">
        <v>43462</v>
      </c>
      <c r="B1868" s="45" t="s">
        <v>32</v>
      </c>
      <c r="C1868" s="45">
        <v>1300</v>
      </c>
      <c r="D1868" s="45" t="s">
        <v>11</v>
      </c>
      <c r="E1868" s="45">
        <v>478.5</v>
      </c>
      <c r="F1868" s="45">
        <v>480.5</v>
      </c>
      <c r="G1868" s="45">
        <v>482.5</v>
      </c>
      <c r="H1868" s="45">
        <v>485.5</v>
      </c>
      <c r="I1868" s="45">
        <v>2600</v>
      </c>
      <c r="J1868" s="45">
        <v>0</v>
      </c>
      <c r="K1868" s="45">
        <v>0</v>
      </c>
      <c r="L1868" s="46">
        <v>2600</v>
      </c>
      <c r="M1868" s="6" t="s">
        <v>289</v>
      </c>
    </row>
    <row r="1869" spans="1:13" s="47" customFormat="1" ht="12.75">
      <c r="A1869" s="48">
        <v>43462</v>
      </c>
      <c r="B1869" s="45" t="s">
        <v>84</v>
      </c>
      <c r="C1869" s="45">
        <v>2750</v>
      </c>
      <c r="D1869" s="45" t="s">
        <v>11</v>
      </c>
      <c r="E1869" s="45">
        <v>363</v>
      </c>
      <c r="F1869" s="45">
        <v>364.5</v>
      </c>
      <c r="G1869" s="45">
        <v>366</v>
      </c>
      <c r="H1869" s="45">
        <v>368</v>
      </c>
      <c r="I1869" s="45">
        <v>4125</v>
      </c>
      <c r="J1869" s="45">
        <v>0</v>
      </c>
      <c r="K1869" s="45">
        <v>0</v>
      </c>
      <c r="L1869" s="46">
        <v>4125</v>
      </c>
      <c r="M1869" s="6" t="s">
        <v>289</v>
      </c>
    </row>
    <row r="1870" spans="1:13" s="47" customFormat="1" ht="12.75">
      <c r="A1870" s="48">
        <v>43462</v>
      </c>
      <c r="B1870" s="45" t="s">
        <v>166</v>
      </c>
      <c r="C1870" s="45">
        <v>1500</v>
      </c>
      <c r="D1870" s="45" t="s">
        <v>11</v>
      </c>
      <c r="E1870" s="45">
        <v>299</v>
      </c>
      <c r="F1870" s="45">
        <v>301</v>
      </c>
      <c r="G1870" s="45">
        <v>303</v>
      </c>
      <c r="H1870" s="45">
        <v>305</v>
      </c>
      <c r="I1870" s="45">
        <v>3000</v>
      </c>
      <c r="J1870" s="45">
        <v>0</v>
      </c>
      <c r="K1870" s="45">
        <v>0</v>
      </c>
      <c r="L1870" s="46">
        <v>3000</v>
      </c>
      <c r="M1870" s="6" t="s">
        <v>289</v>
      </c>
    </row>
    <row r="1871" spans="1:13" s="47" customFormat="1" ht="12.75">
      <c r="A1871" s="48">
        <v>43461</v>
      </c>
      <c r="B1871" s="45" t="s">
        <v>115</v>
      </c>
      <c r="C1871" s="45">
        <v>1200</v>
      </c>
      <c r="D1871" s="45" t="s">
        <v>11</v>
      </c>
      <c r="E1871" s="45">
        <v>710</v>
      </c>
      <c r="F1871" s="45">
        <v>712.5</v>
      </c>
      <c r="G1871" s="45">
        <v>715</v>
      </c>
      <c r="H1871" s="45">
        <v>719</v>
      </c>
      <c r="I1871" s="45">
        <v>0</v>
      </c>
      <c r="J1871" s="45">
        <v>0</v>
      </c>
      <c r="K1871" s="45">
        <v>0</v>
      </c>
      <c r="L1871" s="46">
        <v>0</v>
      </c>
      <c r="M1871" s="6" t="s">
        <v>294</v>
      </c>
    </row>
    <row r="1872" spans="1:13" s="47" customFormat="1" ht="12.75">
      <c r="A1872" s="48">
        <v>43461</v>
      </c>
      <c r="B1872" s="45" t="s">
        <v>169</v>
      </c>
      <c r="C1872" s="45">
        <v>500</v>
      </c>
      <c r="D1872" s="45" t="s">
        <v>80</v>
      </c>
      <c r="E1872" s="45">
        <v>842</v>
      </c>
      <c r="F1872" s="45">
        <v>837</v>
      </c>
      <c r="G1872" s="45">
        <v>832</v>
      </c>
      <c r="H1872" s="45">
        <v>825</v>
      </c>
      <c r="I1872" s="45">
        <v>2500</v>
      </c>
      <c r="J1872" s="45">
        <v>0</v>
      </c>
      <c r="K1872" s="45">
        <v>0</v>
      </c>
      <c r="L1872" s="46">
        <v>2500</v>
      </c>
      <c r="M1872" s="6" t="s">
        <v>289</v>
      </c>
    </row>
    <row r="1873" spans="1:13" s="47" customFormat="1" ht="12.75">
      <c r="A1873" s="48">
        <v>43461</v>
      </c>
      <c r="B1873" s="45" t="s">
        <v>220</v>
      </c>
      <c r="C1873" s="45">
        <v>750</v>
      </c>
      <c r="D1873" s="45" t="s">
        <v>11</v>
      </c>
      <c r="E1873" s="45">
        <v>1138</v>
      </c>
      <c r="F1873" s="45">
        <v>1142</v>
      </c>
      <c r="G1873" s="45">
        <v>1146</v>
      </c>
      <c r="H1873" s="45">
        <v>1152</v>
      </c>
      <c r="I1873" s="45">
        <v>3000</v>
      </c>
      <c r="J1873" s="45">
        <v>3000</v>
      </c>
      <c r="K1873" s="45">
        <v>0</v>
      </c>
      <c r="L1873" s="46">
        <v>6000</v>
      </c>
      <c r="M1873" s="6" t="s">
        <v>292</v>
      </c>
    </row>
    <row r="1874" spans="1:13" s="47" customFormat="1" ht="12.75">
      <c r="A1874" s="48">
        <v>43460</v>
      </c>
      <c r="B1874" s="45" t="s">
        <v>281</v>
      </c>
      <c r="C1874" s="45">
        <v>550</v>
      </c>
      <c r="D1874" s="45" t="s">
        <v>80</v>
      </c>
      <c r="E1874" s="45">
        <v>1080</v>
      </c>
      <c r="F1874" s="45">
        <v>1074</v>
      </c>
      <c r="G1874" s="45">
        <v>1068</v>
      </c>
      <c r="H1874" s="45">
        <v>1062</v>
      </c>
      <c r="I1874" s="45">
        <v>0</v>
      </c>
      <c r="J1874" s="45">
        <v>0</v>
      </c>
      <c r="K1874" s="45">
        <v>0</v>
      </c>
      <c r="L1874" s="46">
        <v>0</v>
      </c>
      <c r="M1874" s="6" t="s">
        <v>294</v>
      </c>
    </row>
    <row r="1875" spans="1:13" s="47" customFormat="1" ht="12.75">
      <c r="A1875" s="48">
        <v>43460</v>
      </c>
      <c r="B1875" s="45" t="s">
        <v>32</v>
      </c>
      <c r="C1875" s="45">
        <v>1300</v>
      </c>
      <c r="D1875" s="45" t="s">
        <v>11</v>
      </c>
      <c r="E1875" s="45">
        <v>442</v>
      </c>
      <c r="F1875" s="45">
        <v>445</v>
      </c>
      <c r="G1875" s="45">
        <v>448</v>
      </c>
      <c r="H1875" s="45">
        <v>0</v>
      </c>
      <c r="I1875" s="45">
        <v>3900</v>
      </c>
      <c r="J1875" s="45">
        <v>0</v>
      </c>
      <c r="K1875" s="45">
        <v>0</v>
      </c>
      <c r="L1875" s="46">
        <v>3900</v>
      </c>
      <c r="M1875" s="6" t="s">
        <v>289</v>
      </c>
    </row>
    <row r="1876" spans="1:13" s="47" customFormat="1" ht="12.75">
      <c r="A1876" s="48">
        <v>43460</v>
      </c>
      <c r="B1876" s="45" t="s">
        <v>261</v>
      </c>
      <c r="C1876" s="45">
        <v>3000</v>
      </c>
      <c r="D1876" s="45" t="s">
        <v>11</v>
      </c>
      <c r="E1876" s="45">
        <v>137</v>
      </c>
      <c r="F1876" s="45">
        <v>138</v>
      </c>
      <c r="G1876" s="45">
        <v>139</v>
      </c>
      <c r="H1876" s="45">
        <v>140</v>
      </c>
      <c r="I1876" s="45">
        <v>0</v>
      </c>
      <c r="J1876" s="45">
        <v>0</v>
      </c>
      <c r="K1876" s="45">
        <v>0</v>
      </c>
      <c r="L1876" s="46">
        <v>0</v>
      </c>
      <c r="M1876" s="6" t="s">
        <v>294</v>
      </c>
    </row>
    <row r="1877" spans="1:13" s="47" customFormat="1" ht="12.75">
      <c r="A1877" s="48">
        <v>43458</v>
      </c>
      <c r="B1877" s="45" t="s">
        <v>93</v>
      </c>
      <c r="C1877" s="45">
        <v>1200</v>
      </c>
      <c r="D1877" s="45" t="s">
        <v>11</v>
      </c>
      <c r="E1877" s="45">
        <v>747</v>
      </c>
      <c r="F1877" s="45">
        <v>750</v>
      </c>
      <c r="G1877" s="45">
        <v>753</v>
      </c>
      <c r="H1877" s="45">
        <v>756</v>
      </c>
      <c r="I1877" s="45">
        <v>0</v>
      </c>
      <c r="J1877" s="45">
        <v>0</v>
      </c>
      <c r="K1877" s="45">
        <v>0</v>
      </c>
      <c r="L1877" s="46">
        <v>0</v>
      </c>
      <c r="M1877" s="6" t="s">
        <v>293</v>
      </c>
    </row>
    <row r="1878" spans="1:13" s="47" customFormat="1" ht="12.75">
      <c r="A1878" s="48">
        <v>43458</v>
      </c>
      <c r="B1878" s="45" t="s">
        <v>32</v>
      </c>
      <c r="C1878" s="45">
        <v>1300</v>
      </c>
      <c r="D1878" s="45" t="s">
        <v>80</v>
      </c>
      <c r="E1878" s="45">
        <v>441</v>
      </c>
      <c r="F1878" s="45">
        <v>439</v>
      </c>
      <c r="G1878" s="45">
        <v>437</v>
      </c>
      <c r="H1878" s="45">
        <v>434</v>
      </c>
      <c r="I1878" s="45">
        <v>2600</v>
      </c>
      <c r="J1878" s="45">
        <v>2600</v>
      </c>
      <c r="K1878" s="45">
        <v>0</v>
      </c>
      <c r="L1878" s="46">
        <v>5200</v>
      </c>
      <c r="M1878" s="6" t="s">
        <v>292</v>
      </c>
    </row>
    <row r="1879" spans="1:13" s="47" customFormat="1" ht="12.75">
      <c r="A1879" s="48">
        <v>43458</v>
      </c>
      <c r="B1879" s="45" t="s">
        <v>166</v>
      </c>
      <c r="C1879" s="45">
        <v>1500</v>
      </c>
      <c r="D1879" s="6" t="s">
        <v>80</v>
      </c>
      <c r="E1879" s="45">
        <v>300.5</v>
      </c>
      <c r="F1879" s="45">
        <v>298.5</v>
      </c>
      <c r="G1879" s="45">
        <v>296.5</v>
      </c>
      <c r="H1879" s="45">
        <v>293.5</v>
      </c>
      <c r="I1879" s="45">
        <v>3000</v>
      </c>
      <c r="J1879" s="45">
        <v>3000</v>
      </c>
      <c r="K1879" s="45">
        <v>4500</v>
      </c>
      <c r="L1879" s="46">
        <v>10500</v>
      </c>
      <c r="M1879" s="6" t="s">
        <v>290</v>
      </c>
    </row>
    <row r="1880" spans="1:13" s="47" customFormat="1" ht="12.75">
      <c r="A1880" s="48">
        <v>43456</v>
      </c>
      <c r="B1880" s="45" t="s">
        <v>212</v>
      </c>
      <c r="C1880" s="45">
        <v>3500</v>
      </c>
      <c r="D1880" s="45" t="s">
        <v>80</v>
      </c>
      <c r="E1880" s="45">
        <v>223</v>
      </c>
      <c r="F1880" s="45">
        <v>222</v>
      </c>
      <c r="G1880" s="45">
        <v>221</v>
      </c>
      <c r="H1880" s="45">
        <v>220</v>
      </c>
      <c r="I1880" s="45">
        <v>0</v>
      </c>
      <c r="J1880" s="45">
        <v>0</v>
      </c>
      <c r="K1880" s="45">
        <v>0</v>
      </c>
      <c r="L1880" s="46">
        <v>-5250</v>
      </c>
      <c r="M1880" s="6" t="s">
        <v>291</v>
      </c>
    </row>
    <row r="1881" spans="1:13" s="47" customFormat="1" ht="12.75">
      <c r="A1881" s="48">
        <v>43456</v>
      </c>
      <c r="B1881" s="45" t="s">
        <v>16</v>
      </c>
      <c r="C1881" s="45">
        <v>1500</v>
      </c>
      <c r="D1881" s="45" t="s">
        <v>11</v>
      </c>
      <c r="E1881" s="45">
        <v>178</v>
      </c>
      <c r="F1881" s="45">
        <v>180</v>
      </c>
      <c r="G1881" s="45">
        <v>182</v>
      </c>
      <c r="H1881" s="45">
        <v>184</v>
      </c>
      <c r="I1881" s="45">
        <v>3000</v>
      </c>
      <c r="J1881" s="45">
        <v>0</v>
      </c>
      <c r="K1881" s="45">
        <v>0</v>
      </c>
      <c r="L1881" s="46">
        <v>3000</v>
      </c>
      <c r="M1881" s="6" t="s">
        <v>289</v>
      </c>
    </row>
    <row r="1882" spans="1:13" s="47" customFormat="1" ht="12.75">
      <c r="A1882" s="48">
        <v>43454</v>
      </c>
      <c r="B1882" s="45" t="s">
        <v>93</v>
      </c>
      <c r="C1882" s="45">
        <v>1200</v>
      </c>
      <c r="D1882" s="45" t="s">
        <v>11</v>
      </c>
      <c r="E1882" s="45">
        <v>761</v>
      </c>
      <c r="F1882" s="45">
        <v>764</v>
      </c>
      <c r="G1882" s="45">
        <v>767</v>
      </c>
      <c r="H1882" s="45">
        <v>770</v>
      </c>
      <c r="I1882" s="45">
        <v>3600</v>
      </c>
      <c r="J1882" s="45">
        <v>0</v>
      </c>
      <c r="K1882" s="45">
        <v>0</v>
      </c>
      <c r="L1882" s="46">
        <v>3600</v>
      </c>
      <c r="M1882" s="6" t="s">
        <v>289</v>
      </c>
    </row>
    <row r="1883" spans="1:13" s="47" customFormat="1" ht="12.75">
      <c r="A1883" s="48">
        <v>43454</v>
      </c>
      <c r="B1883" s="45" t="s">
        <v>51</v>
      </c>
      <c r="C1883" s="45">
        <v>900</v>
      </c>
      <c r="D1883" s="45" t="s">
        <v>11</v>
      </c>
      <c r="E1883" s="45">
        <v>647</v>
      </c>
      <c r="F1883" s="45">
        <v>651</v>
      </c>
      <c r="G1883" s="45">
        <v>655</v>
      </c>
      <c r="H1883" s="45">
        <v>660</v>
      </c>
      <c r="I1883" s="45">
        <v>4500</v>
      </c>
      <c r="J1883" s="45">
        <v>0</v>
      </c>
      <c r="K1883" s="45">
        <v>0</v>
      </c>
      <c r="L1883" s="46">
        <v>4500</v>
      </c>
      <c r="M1883" s="6" t="s">
        <v>289</v>
      </c>
    </row>
    <row r="1884" spans="1:13" s="47" customFormat="1" ht="12.75">
      <c r="A1884" s="48">
        <v>43453</v>
      </c>
      <c r="B1884" s="45" t="s">
        <v>281</v>
      </c>
      <c r="C1884" s="45">
        <v>550</v>
      </c>
      <c r="D1884" s="45" t="s">
        <v>11</v>
      </c>
      <c r="E1884" s="45">
        <v>1120</v>
      </c>
      <c r="F1884" s="45">
        <v>1126</v>
      </c>
      <c r="G1884" s="45">
        <v>1132</v>
      </c>
      <c r="H1884" s="45">
        <v>1138</v>
      </c>
      <c r="I1884" s="45">
        <v>0</v>
      </c>
      <c r="J1884" s="45">
        <v>0</v>
      </c>
      <c r="K1884" s="45">
        <v>0</v>
      </c>
      <c r="L1884" s="46">
        <v>0</v>
      </c>
      <c r="M1884" s="6" t="s">
        <v>294</v>
      </c>
    </row>
    <row r="1885" spans="1:13" s="47" customFormat="1" ht="12.75">
      <c r="A1885" s="48">
        <v>43453</v>
      </c>
      <c r="B1885" s="45" t="s">
        <v>125</v>
      </c>
      <c r="C1885" s="45">
        <v>1700</v>
      </c>
      <c r="D1885" s="45" t="s">
        <v>11</v>
      </c>
      <c r="E1885" s="45">
        <v>260</v>
      </c>
      <c r="F1885" s="45">
        <v>262</v>
      </c>
      <c r="G1885" s="45">
        <v>264</v>
      </c>
      <c r="H1885" s="45">
        <v>266</v>
      </c>
      <c r="I1885" s="45">
        <v>3400</v>
      </c>
      <c r="J1885" s="45">
        <v>3400</v>
      </c>
      <c r="K1885" s="45">
        <v>3400</v>
      </c>
      <c r="L1885" s="46">
        <v>10200</v>
      </c>
      <c r="M1885" s="6" t="s">
        <v>290</v>
      </c>
    </row>
    <row r="1886" spans="1:13" s="47" customFormat="1" ht="12.75">
      <c r="A1886" s="48">
        <v>43452</v>
      </c>
      <c r="B1886" s="45" t="s">
        <v>212</v>
      </c>
      <c r="C1886" s="45">
        <v>3500</v>
      </c>
      <c r="D1886" s="45" t="s">
        <v>80</v>
      </c>
      <c r="E1886" s="45">
        <v>223.5</v>
      </c>
      <c r="F1886" s="45">
        <v>222.5</v>
      </c>
      <c r="G1886" s="45">
        <v>221.5</v>
      </c>
      <c r="H1886" s="45">
        <v>220</v>
      </c>
      <c r="I1886" s="45">
        <v>0</v>
      </c>
      <c r="J1886" s="45">
        <v>0</v>
      </c>
      <c r="K1886" s="45">
        <v>0</v>
      </c>
      <c r="L1886" s="46">
        <v>0</v>
      </c>
      <c r="M1886" s="6" t="s">
        <v>294</v>
      </c>
    </row>
    <row r="1887" spans="1:13" s="47" customFormat="1" ht="12.75">
      <c r="A1887" s="48">
        <v>43452</v>
      </c>
      <c r="B1887" s="45" t="s">
        <v>178</v>
      </c>
      <c r="C1887" s="45">
        <v>1100</v>
      </c>
      <c r="D1887" s="45" t="s">
        <v>11</v>
      </c>
      <c r="E1887" s="45">
        <v>428</v>
      </c>
      <c r="F1887" s="45">
        <v>431</v>
      </c>
      <c r="G1887" s="45">
        <v>434</v>
      </c>
      <c r="H1887" s="45">
        <v>437</v>
      </c>
      <c r="I1887" s="45">
        <v>3300</v>
      </c>
      <c r="J1887" s="45">
        <v>3300</v>
      </c>
      <c r="K1887" s="45">
        <v>0</v>
      </c>
      <c r="L1887" s="46">
        <v>6600</v>
      </c>
      <c r="M1887" s="6" t="s">
        <v>292</v>
      </c>
    </row>
    <row r="1888" spans="1:13" s="47" customFormat="1" ht="12.75">
      <c r="A1888" s="48">
        <v>43452</v>
      </c>
      <c r="B1888" s="45" t="s">
        <v>110</v>
      </c>
      <c r="C1888" s="45">
        <v>1000</v>
      </c>
      <c r="D1888" s="45" t="s">
        <v>11</v>
      </c>
      <c r="E1888" s="45">
        <v>770</v>
      </c>
      <c r="F1888" s="45">
        <v>773</v>
      </c>
      <c r="G1888" s="45">
        <v>777</v>
      </c>
      <c r="H1888" s="45">
        <v>781</v>
      </c>
      <c r="I1888" s="45">
        <v>1500</v>
      </c>
      <c r="J1888" s="45">
        <v>0</v>
      </c>
      <c r="K1888" s="45">
        <v>0</v>
      </c>
      <c r="L1888" s="46">
        <v>1500</v>
      </c>
      <c r="M1888" s="6" t="s">
        <v>289</v>
      </c>
    </row>
    <row r="1889" spans="1:13" s="47" customFormat="1" ht="12.75">
      <c r="A1889" s="48">
        <v>43451</v>
      </c>
      <c r="B1889" s="45" t="s">
        <v>84</v>
      </c>
      <c r="C1889" s="45">
        <v>2750</v>
      </c>
      <c r="D1889" s="45" t="s">
        <v>11</v>
      </c>
      <c r="E1889" s="45">
        <v>360</v>
      </c>
      <c r="F1889" s="45">
        <v>361.3</v>
      </c>
      <c r="G1889" s="45">
        <v>362.6</v>
      </c>
      <c r="H1889" s="45">
        <v>365</v>
      </c>
      <c r="I1889" s="45">
        <v>2750</v>
      </c>
      <c r="J1889" s="45">
        <v>0</v>
      </c>
      <c r="K1889" s="45">
        <v>0</v>
      </c>
      <c r="L1889" s="46">
        <v>2750</v>
      </c>
      <c r="M1889" s="6" t="s">
        <v>289</v>
      </c>
    </row>
    <row r="1890" spans="1:13" s="47" customFormat="1" ht="12.75">
      <c r="A1890" s="48">
        <v>43451</v>
      </c>
      <c r="B1890" s="45" t="s">
        <v>173</v>
      </c>
      <c r="C1890" s="45">
        <v>1750</v>
      </c>
      <c r="D1890" s="45" t="s">
        <v>80</v>
      </c>
      <c r="E1890" s="45">
        <v>207</v>
      </c>
      <c r="F1890" s="45">
        <v>205</v>
      </c>
      <c r="G1890" s="45">
        <v>203</v>
      </c>
      <c r="H1890" s="45">
        <v>200</v>
      </c>
      <c r="I1890" s="45">
        <v>3500</v>
      </c>
      <c r="J1890" s="45">
        <v>0</v>
      </c>
      <c r="K1890" s="45">
        <v>0</v>
      </c>
      <c r="L1890" s="46">
        <v>3500</v>
      </c>
      <c r="M1890" s="6" t="s">
        <v>289</v>
      </c>
    </row>
    <row r="1891" spans="1:13" s="47" customFormat="1" ht="12.75">
      <c r="A1891" s="48">
        <v>43451</v>
      </c>
      <c r="B1891" s="45" t="s">
        <v>191</v>
      </c>
      <c r="C1891" s="45">
        <v>1000</v>
      </c>
      <c r="D1891" s="45" t="s">
        <v>11</v>
      </c>
      <c r="E1891" s="45">
        <v>698</v>
      </c>
      <c r="F1891" s="45">
        <v>701</v>
      </c>
      <c r="G1891" s="45">
        <v>704</v>
      </c>
      <c r="H1891" s="45">
        <v>708</v>
      </c>
      <c r="I1891" s="45">
        <v>0</v>
      </c>
      <c r="J1891" s="45">
        <v>0</v>
      </c>
      <c r="K1891" s="45">
        <v>0</v>
      </c>
      <c r="L1891" s="46">
        <v>0</v>
      </c>
      <c r="M1891" s="6" t="s">
        <v>294</v>
      </c>
    </row>
    <row r="1892" spans="1:13" s="47" customFormat="1" ht="12.75">
      <c r="A1892" s="48">
        <v>43448</v>
      </c>
      <c r="B1892" s="45" t="s">
        <v>51</v>
      </c>
      <c r="C1892" s="45">
        <v>900</v>
      </c>
      <c r="D1892" s="45" t="s">
        <v>11</v>
      </c>
      <c r="E1892" s="45">
        <v>655</v>
      </c>
      <c r="F1892" s="45">
        <v>659</v>
      </c>
      <c r="G1892" s="45">
        <v>663</v>
      </c>
      <c r="H1892" s="45">
        <v>667</v>
      </c>
      <c r="I1892" s="45">
        <v>3600</v>
      </c>
      <c r="J1892" s="45">
        <v>0</v>
      </c>
      <c r="K1892" s="45">
        <v>0</v>
      </c>
      <c r="L1892" s="46">
        <v>3600</v>
      </c>
      <c r="M1892" s="6" t="s">
        <v>289</v>
      </c>
    </row>
    <row r="1893" spans="1:13" s="47" customFormat="1" ht="12.75">
      <c r="A1893" s="48">
        <v>43448</v>
      </c>
      <c r="B1893" s="45" t="s">
        <v>47</v>
      </c>
      <c r="C1893" s="45">
        <v>1700</v>
      </c>
      <c r="D1893" s="45" t="s">
        <v>11</v>
      </c>
      <c r="E1893" s="45">
        <v>311</v>
      </c>
      <c r="F1893" s="45">
        <v>313</v>
      </c>
      <c r="G1893" s="45">
        <v>315</v>
      </c>
      <c r="H1893" s="45">
        <v>317</v>
      </c>
      <c r="I1893" s="45">
        <v>3400</v>
      </c>
      <c r="J1893" s="45">
        <v>3400</v>
      </c>
      <c r="K1893" s="45">
        <v>3400</v>
      </c>
      <c r="L1893" s="46">
        <v>10200</v>
      </c>
      <c r="M1893" s="6" t="s">
        <v>290</v>
      </c>
    </row>
    <row r="1894" spans="1:13" s="47" customFormat="1" ht="12.75">
      <c r="A1894" s="48">
        <v>43447</v>
      </c>
      <c r="B1894" s="45" t="s">
        <v>93</v>
      </c>
      <c r="C1894" s="45">
        <v>1200</v>
      </c>
      <c r="D1894" s="45" t="s">
        <v>80</v>
      </c>
      <c r="E1894" s="45">
        <v>781</v>
      </c>
      <c r="F1894" s="45">
        <v>778</v>
      </c>
      <c r="G1894" s="45">
        <v>775</v>
      </c>
      <c r="H1894" s="45">
        <v>772</v>
      </c>
      <c r="I1894" s="45">
        <v>8400</v>
      </c>
      <c r="J1894" s="45">
        <v>8400</v>
      </c>
      <c r="K1894" s="45">
        <v>0</v>
      </c>
      <c r="L1894" s="46">
        <v>16800</v>
      </c>
      <c r="M1894" s="6" t="s">
        <v>292</v>
      </c>
    </row>
    <row r="1895" spans="1:13" s="47" customFormat="1" ht="12.75">
      <c r="A1895" s="48">
        <v>43447</v>
      </c>
      <c r="B1895" s="45" t="s">
        <v>55</v>
      </c>
      <c r="C1895" s="45">
        <v>3000</v>
      </c>
      <c r="D1895" s="45" t="s">
        <v>11</v>
      </c>
      <c r="E1895" s="45">
        <v>294.5</v>
      </c>
      <c r="F1895" s="45">
        <v>295.5</v>
      </c>
      <c r="G1895" s="45">
        <v>296.5</v>
      </c>
      <c r="H1895" s="45">
        <v>297.5</v>
      </c>
      <c r="I1895" s="45">
        <v>0</v>
      </c>
      <c r="J1895" s="45">
        <v>0</v>
      </c>
      <c r="K1895" s="45">
        <v>0</v>
      </c>
      <c r="L1895" s="46">
        <v>0</v>
      </c>
      <c r="M1895" s="6" t="s">
        <v>294</v>
      </c>
    </row>
    <row r="1896" spans="1:13" s="47" customFormat="1" ht="12.75">
      <c r="A1896" s="48">
        <v>43446</v>
      </c>
      <c r="B1896" s="45" t="s">
        <v>283</v>
      </c>
      <c r="C1896" s="45">
        <v>200</v>
      </c>
      <c r="D1896" s="45" t="s">
        <v>11</v>
      </c>
      <c r="E1896" s="45">
        <v>3180</v>
      </c>
      <c r="F1896" s="45">
        <v>3195</v>
      </c>
      <c r="G1896" s="45">
        <v>3210</v>
      </c>
      <c r="H1896" s="45">
        <v>3235</v>
      </c>
      <c r="I1896" s="45">
        <v>3000</v>
      </c>
      <c r="J1896" s="45">
        <v>3000</v>
      </c>
      <c r="K1896" s="45">
        <v>3000</v>
      </c>
      <c r="L1896" s="46">
        <v>9000</v>
      </c>
      <c r="M1896" s="6" t="s">
        <v>290</v>
      </c>
    </row>
    <row r="1897" spans="1:13" s="47" customFormat="1" ht="12.75">
      <c r="A1897" s="48">
        <v>43446</v>
      </c>
      <c r="B1897" s="45" t="s">
        <v>93</v>
      </c>
      <c r="C1897" s="45">
        <v>1200</v>
      </c>
      <c r="D1897" s="45" t="s">
        <v>11</v>
      </c>
      <c r="E1897" s="45">
        <v>768</v>
      </c>
      <c r="F1897" s="45">
        <v>771</v>
      </c>
      <c r="G1897" s="45">
        <v>774</v>
      </c>
      <c r="H1897" s="45">
        <v>777</v>
      </c>
      <c r="I1897" s="45">
        <v>3600</v>
      </c>
      <c r="J1897" s="45">
        <v>3600</v>
      </c>
      <c r="K1897" s="45">
        <v>3600</v>
      </c>
      <c r="L1897" s="46">
        <v>10800</v>
      </c>
      <c r="M1897" s="6" t="s">
        <v>290</v>
      </c>
    </row>
    <row r="1898" spans="1:13" s="47" customFormat="1" ht="12.75">
      <c r="A1898" s="48">
        <v>43446</v>
      </c>
      <c r="B1898" s="45" t="s">
        <v>212</v>
      </c>
      <c r="C1898" s="45">
        <v>3500</v>
      </c>
      <c r="D1898" s="45" t="s">
        <v>11</v>
      </c>
      <c r="E1898" s="45">
        <v>222</v>
      </c>
      <c r="F1898" s="45">
        <v>223</v>
      </c>
      <c r="G1898" s="45">
        <v>224</v>
      </c>
      <c r="H1898" s="45">
        <v>225</v>
      </c>
      <c r="I1898" s="45">
        <v>3500</v>
      </c>
      <c r="J1898" s="45">
        <v>0</v>
      </c>
      <c r="K1898" s="45">
        <v>0</v>
      </c>
      <c r="L1898" s="46">
        <v>3500</v>
      </c>
      <c r="M1898" s="6" t="s">
        <v>289</v>
      </c>
    </row>
    <row r="1899" spans="1:13" s="47" customFormat="1" ht="12.75">
      <c r="A1899" s="48">
        <v>43445</v>
      </c>
      <c r="B1899" s="45" t="s">
        <v>93</v>
      </c>
      <c r="C1899" s="45">
        <v>1200</v>
      </c>
      <c r="D1899" s="45" t="s">
        <v>11</v>
      </c>
      <c r="E1899" s="45">
        <v>750</v>
      </c>
      <c r="F1899" s="45">
        <v>753</v>
      </c>
      <c r="G1899" s="45">
        <v>756</v>
      </c>
      <c r="H1899" s="45">
        <v>759</v>
      </c>
      <c r="I1899" s="45">
        <v>3600</v>
      </c>
      <c r="J1899" s="45">
        <v>0</v>
      </c>
      <c r="K1899" s="45">
        <v>0</v>
      </c>
      <c r="L1899" s="46">
        <v>3600</v>
      </c>
      <c r="M1899" s="6" t="s">
        <v>289</v>
      </c>
    </row>
    <row r="1900" spans="1:13" s="47" customFormat="1" ht="12.75">
      <c r="A1900" s="48">
        <v>43445</v>
      </c>
      <c r="B1900" s="45" t="s">
        <v>281</v>
      </c>
      <c r="C1900" s="45">
        <v>550</v>
      </c>
      <c r="D1900" s="45" t="s">
        <v>11</v>
      </c>
      <c r="E1900" s="45">
        <v>1020</v>
      </c>
      <c r="F1900" s="45">
        <v>1027</v>
      </c>
      <c r="G1900" s="45">
        <v>1034</v>
      </c>
      <c r="H1900" s="45">
        <v>1040</v>
      </c>
      <c r="I1900" s="45">
        <v>3850</v>
      </c>
      <c r="J1900" s="45">
        <v>3850</v>
      </c>
      <c r="K1900" s="45">
        <v>3300</v>
      </c>
      <c r="L1900" s="46">
        <v>11000</v>
      </c>
      <c r="M1900" s="6" t="s">
        <v>290</v>
      </c>
    </row>
    <row r="1901" spans="1:13" s="47" customFormat="1" ht="12.75">
      <c r="A1901" s="48">
        <v>43445</v>
      </c>
      <c r="B1901" s="45" t="s">
        <v>279</v>
      </c>
      <c r="C1901" s="45">
        <v>6000</v>
      </c>
      <c r="D1901" s="45" t="s">
        <v>11</v>
      </c>
      <c r="E1901" s="45">
        <v>86</v>
      </c>
      <c r="F1901" s="45">
        <v>86.5</v>
      </c>
      <c r="G1901" s="45">
        <v>87</v>
      </c>
      <c r="H1901" s="45">
        <v>87.5</v>
      </c>
      <c r="I1901" s="45">
        <v>3000</v>
      </c>
      <c r="J1901" s="45">
        <v>3000</v>
      </c>
      <c r="K1901" s="45">
        <v>3000</v>
      </c>
      <c r="L1901" s="46">
        <v>9000</v>
      </c>
      <c r="M1901" s="6" t="s">
        <v>290</v>
      </c>
    </row>
    <row r="1902" spans="1:13" s="47" customFormat="1" ht="12.75">
      <c r="A1902" s="48">
        <v>43444</v>
      </c>
      <c r="B1902" s="45" t="s">
        <v>261</v>
      </c>
      <c r="C1902" s="45">
        <v>3000</v>
      </c>
      <c r="D1902" s="45" t="s">
        <v>11</v>
      </c>
      <c r="E1902" s="45">
        <v>132</v>
      </c>
      <c r="F1902" s="45">
        <v>133</v>
      </c>
      <c r="G1902" s="45">
        <v>134</v>
      </c>
      <c r="H1902" s="45">
        <v>135</v>
      </c>
      <c r="I1902" s="45">
        <v>3000</v>
      </c>
      <c r="J1902" s="45">
        <v>0</v>
      </c>
      <c r="K1902" s="45">
        <v>0</v>
      </c>
      <c r="L1902" s="46">
        <v>3000</v>
      </c>
      <c r="M1902" s="6" t="s">
        <v>289</v>
      </c>
    </row>
    <row r="1903" spans="1:13" s="47" customFormat="1" ht="12.75">
      <c r="A1903" s="48">
        <v>43444</v>
      </c>
      <c r="B1903" s="45" t="s">
        <v>212</v>
      </c>
      <c r="C1903" s="45">
        <v>3500</v>
      </c>
      <c r="D1903" s="45" t="s">
        <v>11</v>
      </c>
      <c r="E1903" s="45">
        <v>217</v>
      </c>
      <c r="F1903" s="45">
        <v>218</v>
      </c>
      <c r="G1903" s="45">
        <v>219</v>
      </c>
      <c r="H1903" s="45">
        <v>220</v>
      </c>
      <c r="I1903" s="45">
        <v>3500</v>
      </c>
      <c r="J1903" s="45">
        <v>3500</v>
      </c>
      <c r="K1903" s="45">
        <v>0</v>
      </c>
      <c r="L1903" s="46">
        <v>7000</v>
      </c>
      <c r="M1903" s="6" t="s">
        <v>292</v>
      </c>
    </row>
    <row r="1904" spans="1:13" s="47" customFormat="1" ht="12.75">
      <c r="A1904" s="48">
        <v>43444</v>
      </c>
      <c r="B1904" s="45" t="s">
        <v>93</v>
      </c>
      <c r="C1904" s="45">
        <v>1200</v>
      </c>
      <c r="D1904" s="45" t="s">
        <v>11</v>
      </c>
      <c r="E1904" s="45">
        <v>749</v>
      </c>
      <c r="F1904" s="45">
        <v>752</v>
      </c>
      <c r="G1904" s="45">
        <v>755</v>
      </c>
      <c r="H1904" s="45">
        <v>758</v>
      </c>
      <c r="I1904" s="45">
        <v>3600</v>
      </c>
      <c r="J1904" s="45">
        <v>3600</v>
      </c>
      <c r="K1904" s="45">
        <v>3600</v>
      </c>
      <c r="L1904" s="46">
        <v>10800</v>
      </c>
      <c r="M1904" s="6" t="s">
        <v>290</v>
      </c>
    </row>
    <row r="1905" spans="1:13" s="47" customFormat="1" ht="12.75">
      <c r="A1905" s="48">
        <v>43441</v>
      </c>
      <c r="B1905" s="45" t="s">
        <v>281</v>
      </c>
      <c r="C1905" s="45">
        <v>550</v>
      </c>
      <c r="D1905" s="45" t="s">
        <v>11</v>
      </c>
      <c r="E1905" s="45">
        <v>1055</v>
      </c>
      <c r="F1905" s="45">
        <v>1061</v>
      </c>
      <c r="G1905" s="45">
        <v>1067</v>
      </c>
      <c r="H1905" s="45">
        <v>1073</v>
      </c>
      <c r="I1905" s="45">
        <v>3300</v>
      </c>
      <c r="J1905" s="45">
        <v>3300</v>
      </c>
      <c r="K1905" s="45">
        <v>0</v>
      </c>
      <c r="L1905" s="46">
        <v>6600</v>
      </c>
      <c r="M1905" s="6" t="s">
        <v>292</v>
      </c>
    </row>
    <row r="1906" spans="1:13" s="47" customFormat="1" ht="12.75">
      <c r="A1906" s="48">
        <v>43441</v>
      </c>
      <c r="B1906" s="45" t="s">
        <v>84</v>
      </c>
      <c r="C1906" s="45">
        <v>2750</v>
      </c>
      <c r="D1906" s="45" t="s">
        <v>11</v>
      </c>
      <c r="E1906" s="45">
        <v>352</v>
      </c>
      <c r="F1906" s="45">
        <v>353.5</v>
      </c>
      <c r="G1906" s="45">
        <v>355</v>
      </c>
      <c r="H1906" s="45">
        <v>357</v>
      </c>
      <c r="I1906" s="45">
        <v>4125</v>
      </c>
      <c r="J1906" s="45">
        <v>0</v>
      </c>
      <c r="K1906" s="45">
        <v>0</v>
      </c>
      <c r="L1906" s="46">
        <v>4125</v>
      </c>
      <c r="M1906" s="6" t="s">
        <v>289</v>
      </c>
    </row>
    <row r="1907" spans="1:13" s="47" customFormat="1" ht="12.75">
      <c r="A1907" s="48">
        <v>43441</v>
      </c>
      <c r="B1907" s="45" t="s">
        <v>191</v>
      </c>
      <c r="C1907" s="45">
        <v>1000</v>
      </c>
      <c r="D1907" s="45" t="s">
        <v>11</v>
      </c>
      <c r="E1907" s="45">
        <v>635</v>
      </c>
      <c r="F1907" s="45">
        <v>638</v>
      </c>
      <c r="G1907" s="45">
        <v>641</v>
      </c>
      <c r="H1907" s="45">
        <v>644</v>
      </c>
      <c r="I1907" s="45">
        <v>3000</v>
      </c>
      <c r="J1907" s="45">
        <v>3000</v>
      </c>
      <c r="K1907" s="45">
        <v>3000</v>
      </c>
      <c r="L1907" s="46">
        <v>9000</v>
      </c>
      <c r="M1907" s="6" t="s">
        <v>290</v>
      </c>
    </row>
    <row r="1908" spans="1:13" s="47" customFormat="1" ht="12.75">
      <c r="A1908" s="48">
        <v>43440</v>
      </c>
      <c r="B1908" s="45" t="s">
        <v>93</v>
      </c>
      <c r="C1908" s="45">
        <v>1200</v>
      </c>
      <c r="D1908" s="45" t="s">
        <v>11</v>
      </c>
      <c r="E1908" s="45">
        <v>757</v>
      </c>
      <c r="F1908" s="45">
        <v>760</v>
      </c>
      <c r="G1908" s="45">
        <v>763</v>
      </c>
      <c r="H1908" s="45">
        <v>766</v>
      </c>
      <c r="I1908" s="45">
        <v>0</v>
      </c>
      <c r="J1908" s="45">
        <v>0</v>
      </c>
      <c r="K1908" s="45">
        <v>0</v>
      </c>
      <c r="L1908" s="46">
        <v>-5400</v>
      </c>
      <c r="M1908" s="6" t="s">
        <v>291</v>
      </c>
    </row>
    <row r="1909" spans="1:13" s="47" customFormat="1" ht="12.75">
      <c r="A1909" s="48">
        <v>43440</v>
      </c>
      <c r="B1909" s="45" t="s">
        <v>178</v>
      </c>
      <c r="C1909" s="45">
        <v>1100</v>
      </c>
      <c r="D1909" s="45" t="s">
        <v>11</v>
      </c>
      <c r="E1909" s="45">
        <v>424</v>
      </c>
      <c r="F1909" s="45">
        <v>427</v>
      </c>
      <c r="G1909" s="45">
        <v>430</v>
      </c>
      <c r="H1909" s="45">
        <v>433</v>
      </c>
      <c r="I1909" s="45">
        <v>3300</v>
      </c>
      <c r="J1909" s="45">
        <v>3300</v>
      </c>
      <c r="K1909" s="45">
        <v>0</v>
      </c>
      <c r="L1909" s="46">
        <v>6600</v>
      </c>
      <c r="M1909" s="6" t="s">
        <v>292</v>
      </c>
    </row>
    <row r="1910" spans="1:13" s="47" customFormat="1" ht="12.75">
      <c r="A1910" s="48">
        <v>43439</v>
      </c>
      <c r="B1910" s="45" t="s">
        <v>217</v>
      </c>
      <c r="C1910" s="45">
        <v>750</v>
      </c>
      <c r="D1910" s="45" t="s">
        <v>80</v>
      </c>
      <c r="E1910" s="45">
        <v>906</v>
      </c>
      <c r="F1910" s="45">
        <v>901</v>
      </c>
      <c r="G1910" s="45">
        <v>895</v>
      </c>
      <c r="H1910" s="45">
        <v>889</v>
      </c>
      <c r="I1910" s="45">
        <v>0</v>
      </c>
      <c r="J1910" s="45">
        <v>0</v>
      </c>
      <c r="K1910" s="45">
        <v>0</v>
      </c>
      <c r="L1910" s="46">
        <v>0</v>
      </c>
      <c r="M1910" s="6" t="s">
        <v>294</v>
      </c>
    </row>
    <row r="1911" spans="1:13" s="47" customFormat="1" ht="12.75">
      <c r="A1911" s="48">
        <v>43439</v>
      </c>
      <c r="B1911" s="45" t="s">
        <v>232</v>
      </c>
      <c r="C1911" s="45">
        <v>500</v>
      </c>
      <c r="D1911" s="45" t="s">
        <v>11</v>
      </c>
      <c r="E1911" s="45">
        <v>1265</v>
      </c>
      <c r="F1911" s="45">
        <v>1271</v>
      </c>
      <c r="G1911" s="45">
        <v>1277</v>
      </c>
      <c r="H1911" s="45">
        <v>1283</v>
      </c>
      <c r="I1911" s="45">
        <v>0</v>
      </c>
      <c r="J1911" s="45">
        <v>0</v>
      </c>
      <c r="K1911" s="45">
        <v>0</v>
      </c>
      <c r="L1911" s="46">
        <v>0</v>
      </c>
      <c r="M1911" s="6" t="s">
        <v>293</v>
      </c>
    </row>
    <row r="1912" spans="1:13" s="47" customFormat="1" ht="12.75">
      <c r="A1912" s="48">
        <v>43438</v>
      </c>
      <c r="B1912" s="45" t="s">
        <v>282</v>
      </c>
      <c r="C1912" s="45">
        <v>2400</v>
      </c>
      <c r="D1912" s="45" t="s">
        <v>11</v>
      </c>
      <c r="E1912" s="45">
        <v>338</v>
      </c>
      <c r="F1912" s="45">
        <v>339.5</v>
      </c>
      <c r="G1912" s="45">
        <v>341</v>
      </c>
      <c r="H1912" s="45">
        <v>343</v>
      </c>
      <c r="I1912" s="45">
        <v>0</v>
      </c>
      <c r="J1912" s="45">
        <v>0</v>
      </c>
      <c r="K1912" s="45">
        <v>0</v>
      </c>
      <c r="L1912" s="46">
        <v>0</v>
      </c>
      <c r="M1912" s="6" t="s">
        <v>294</v>
      </c>
    </row>
    <row r="1913" spans="1:13" s="47" customFormat="1" ht="12.75">
      <c r="A1913" s="48">
        <v>43438</v>
      </c>
      <c r="B1913" s="45" t="s">
        <v>212</v>
      </c>
      <c r="C1913" s="45">
        <v>3500</v>
      </c>
      <c r="D1913" s="45" t="s">
        <v>11</v>
      </c>
      <c r="E1913" s="45">
        <v>234</v>
      </c>
      <c r="F1913" s="45">
        <v>235</v>
      </c>
      <c r="G1913" s="45">
        <v>236</v>
      </c>
      <c r="H1913" s="45">
        <v>237</v>
      </c>
      <c r="I1913" s="45">
        <v>3500</v>
      </c>
      <c r="J1913" s="45">
        <v>0</v>
      </c>
      <c r="K1913" s="45">
        <v>0</v>
      </c>
      <c r="L1913" s="46">
        <v>3500</v>
      </c>
      <c r="M1913" s="6" t="s">
        <v>289</v>
      </c>
    </row>
    <row r="1914" spans="1:13" s="47" customFormat="1" ht="12.75">
      <c r="A1914" s="48">
        <v>43438</v>
      </c>
      <c r="B1914" s="45" t="s">
        <v>93</v>
      </c>
      <c r="C1914" s="45">
        <v>1200</v>
      </c>
      <c r="D1914" s="45" t="s">
        <v>11</v>
      </c>
      <c r="E1914" s="45">
        <v>745</v>
      </c>
      <c r="F1914" s="45">
        <v>748</v>
      </c>
      <c r="G1914" s="45">
        <v>751</v>
      </c>
      <c r="H1914" s="45">
        <v>754</v>
      </c>
      <c r="I1914" s="45">
        <v>3600</v>
      </c>
      <c r="J1914" s="45">
        <v>3600</v>
      </c>
      <c r="K1914" s="45">
        <v>3600</v>
      </c>
      <c r="L1914" s="46">
        <v>10800</v>
      </c>
      <c r="M1914" s="6" t="s">
        <v>290</v>
      </c>
    </row>
    <row r="1915" spans="1:13" s="47" customFormat="1" ht="12.75">
      <c r="A1915" s="48">
        <v>43437</v>
      </c>
      <c r="B1915" s="45" t="s">
        <v>228</v>
      </c>
      <c r="C1915" s="45">
        <v>2200</v>
      </c>
      <c r="D1915" s="45" t="s">
        <v>11</v>
      </c>
      <c r="E1915" s="45">
        <v>248.5</v>
      </c>
      <c r="F1915" s="45">
        <v>250</v>
      </c>
      <c r="G1915" s="45">
        <v>252.5</v>
      </c>
      <c r="H1915" s="45">
        <v>254</v>
      </c>
      <c r="I1915" s="45">
        <v>0</v>
      </c>
      <c r="J1915" s="45">
        <v>0</v>
      </c>
      <c r="K1915" s="45">
        <v>0</v>
      </c>
      <c r="L1915" s="46">
        <v>0</v>
      </c>
      <c r="M1915" s="6" t="s">
        <v>294</v>
      </c>
    </row>
    <row r="1916" spans="1:13" s="47" customFormat="1" ht="12.75">
      <c r="A1916" s="48">
        <v>43437</v>
      </c>
      <c r="B1916" s="45" t="s">
        <v>212</v>
      </c>
      <c r="C1916" s="45">
        <v>3500</v>
      </c>
      <c r="D1916" s="45" t="s">
        <v>11</v>
      </c>
      <c r="E1916" s="45">
        <v>235</v>
      </c>
      <c r="F1916" s="45">
        <v>236</v>
      </c>
      <c r="G1916" s="45">
        <v>237</v>
      </c>
      <c r="H1916" s="45">
        <v>238</v>
      </c>
      <c r="I1916" s="45">
        <v>0</v>
      </c>
      <c r="J1916" s="45">
        <v>0</v>
      </c>
      <c r="K1916" s="45">
        <v>0</v>
      </c>
      <c r="L1916" s="46">
        <v>0</v>
      </c>
      <c r="M1916" s="6" t="s">
        <v>294</v>
      </c>
    </row>
    <row r="1917" spans="1:13" s="47" customFormat="1" ht="12.75">
      <c r="A1917" s="48">
        <v>43434</v>
      </c>
      <c r="B1917" s="45" t="s">
        <v>110</v>
      </c>
      <c r="C1917" s="45">
        <v>1000</v>
      </c>
      <c r="D1917" s="45" t="s">
        <v>11</v>
      </c>
      <c r="E1917" s="45">
        <v>793</v>
      </c>
      <c r="F1917" s="45">
        <v>796</v>
      </c>
      <c r="G1917" s="45">
        <v>799</v>
      </c>
      <c r="H1917" s="45">
        <v>802</v>
      </c>
      <c r="I1917" s="45">
        <v>3000</v>
      </c>
      <c r="J1917" s="45">
        <v>0</v>
      </c>
      <c r="K1917" s="45">
        <v>0</v>
      </c>
      <c r="L1917" s="46">
        <v>3000</v>
      </c>
      <c r="M1917" s="6" t="s">
        <v>289</v>
      </c>
    </row>
    <row r="1918" spans="1:13" s="47" customFormat="1" ht="12.75">
      <c r="A1918" s="48">
        <v>43434</v>
      </c>
      <c r="B1918" s="45" t="s">
        <v>281</v>
      </c>
      <c r="C1918" s="45">
        <v>550</v>
      </c>
      <c r="D1918" s="45" t="s">
        <v>11</v>
      </c>
      <c r="E1918" s="45">
        <v>1034</v>
      </c>
      <c r="F1918" s="45">
        <v>1040</v>
      </c>
      <c r="G1918" s="45">
        <v>1046</v>
      </c>
      <c r="H1918" s="45">
        <v>1052</v>
      </c>
      <c r="I1918" s="45">
        <v>3300</v>
      </c>
      <c r="J1918" s="45">
        <v>0</v>
      </c>
      <c r="K1918" s="45">
        <v>0</v>
      </c>
      <c r="L1918" s="46">
        <v>3300</v>
      </c>
      <c r="M1918" s="6" t="s">
        <v>289</v>
      </c>
    </row>
    <row r="1919" spans="1:13" s="47" customFormat="1" ht="12.75">
      <c r="A1919" s="48">
        <v>43434</v>
      </c>
      <c r="B1919" s="45" t="s">
        <v>240</v>
      </c>
      <c r="C1919" s="45">
        <v>2667</v>
      </c>
      <c r="D1919" s="45" t="s">
        <v>11</v>
      </c>
      <c r="E1919" s="45">
        <v>348</v>
      </c>
      <c r="F1919" s="45">
        <v>349.5</v>
      </c>
      <c r="G1919" s="45">
        <v>351</v>
      </c>
      <c r="H1919" s="45">
        <v>353</v>
      </c>
      <c r="I1919" s="45">
        <v>0</v>
      </c>
      <c r="J1919" s="45">
        <v>0</v>
      </c>
      <c r="K1919" s="45">
        <v>0</v>
      </c>
      <c r="L1919" s="46">
        <v>0</v>
      </c>
      <c r="M1919" s="6" t="s">
        <v>294</v>
      </c>
    </row>
    <row r="1920" spans="1:13" s="47" customFormat="1" ht="12.75">
      <c r="A1920" s="48">
        <v>43433</v>
      </c>
      <c r="B1920" s="45" t="s">
        <v>19</v>
      </c>
      <c r="C1920" s="45">
        <v>1061</v>
      </c>
      <c r="D1920" s="45" t="s">
        <v>11</v>
      </c>
      <c r="E1920" s="45">
        <v>537</v>
      </c>
      <c r="F1920" s="45">
        <v>540</v>
      </c>
      <c r="G1920" s="45">
        <v>543</v>
      </c>
      <c r="H1920" s="45">
        <v>546</v>
      </c>
      <c r="I1920" s="45" t="s">
        <v>280</v>
      </c>
      <c r="J1920" s="45">
        <v>5035</v>
      </c>
      <c r="K1920" s="45">
        <v>0</v>
      </c>
      <c r="L1920" s="46">
        <v>5035</v>
      </c>
      <c r="M1920" s="6" t="s">
        <v>292</v>
      </c>
    </row>
    <row r="1921" spans="1:13" s="47" customFormat="1" ht="12.75">
      <c r="A1921" s="49">
        <v>43433</v>
      </c>
      <c r="B1921" s="45" t="s">
        <v>36</v>
      </c>
      <c r="C1921" s="45">
        <v>1750</v>
      </c>
      <c r="D1921" s="45" t="s">
        <v>11</v>
      </c>
      <c r="E1921" s="45">
        <v>200.5</v>
      </c>
      <c r="F1921" s="45">
        <v>201.5</v>
      </c>
      <c r="G1921" s="45">
        <v>202.5</v>
      </c>
      <c r="H1921" s="45">
        <v>204</v>
      </c>
      <c r="I1921" s="45">
        <v>1750</v>
      </c>
      <c r="J1921" s="45">
        <v>0</v>
      </c>
      <c r="K1921" s="45">
        <v>0</v>
      </c>
      <c r="L1921" s="46">
        <v>1750</v>
      </c>
      <c r="M1921" s="6" t="s">
        <v>289</v>
      </c>
    </row>
    <row r="1922" spans="1:13" s="47" customFormat="1" ht="12.75">
      <c r="A1922" s="49">
        <v>43432</v>
      </c>
      <c r="B1922" s="45" t="s">
        <v>47</v>
      </c>
      <c r="C1922" s="45">
        <v>1700</v>
      </c>
      <c r="D1922" s="45" t="s">
        <v>11</v>
      </c>
      <c r="E1922" s="45">
        <v>1000</v>
      </c>
      <c r="F1922" s="45">
        <v>1006</v>
      </c>
      <c r="G1922" s="45">
        <v>1012</v>
      </c>
      <c r="H1922" s="45">
        <v>1018</v>
      </c>
      <c r="I1922" s="45">
        <v>10200</v>
      </c>
      <c r="J1922" s="45">
        <v>10200</v>
      </c>
      <c r="K1922" s="45">
        <v>10200</v>
      </c>
      <c r="L1922" s="46">
        <v>30600</v>
      </c>
      <c r="M1922" s="6" t="s">
        <v>290</v>
      </c>
    </row>
    <row r="1923" spans="1:13" s="47" customFormat="1" ht="12.75">
      <c r="A1923" s="49">
        <v>43432</v>
      </c>
      <c r="B1923" s="45" t="s">
        <v>138</v>
      </c>
      <c r="C1923" s="45">
        <v>1200</v>
      </c>
      <c r="D1923" s="45" t="s">
        <v>11</v>
      </c>
      <c r="E1923" s="45">
        <v>648</v>
      </c>
      <c r="F1923" s="45">
        <v>651</v>
      </c>
      <c r="G1923" s="45">
        <v>653</v>
      </c>
      <c r="H1923" s="45">
        <v>656</v>
      </c>
      <c r="I1923" s="45">
        <v>3600</v>
      </c>
      <c r="J1923" s="45">
        <v>2400</v>
      </c>
      <c r="K1923" s="45">
        <v>3600</v>
      </c>
      <c r="L1923" s="46">
        <v>9600</v>
      </c>
      <c r="M1923" s="6" t="s">
        <v>290</v>
      </c>
    </row>
    <row r="1924" spans="1:13" s="47" customFormat="1" ht="12.75">
      <c r="A1924" s="49">
        <v>43432</v>
      </c>
      <c r="B1924" s="45" t="s">
        <v>32</v>
      </c>
      <c r="C1924" s="45">
        <v>1300</v>
      </c>
      <c r="D1924" s="45" t="s">
        <v>11</v>
      </c>
      <c r="E1924" s="45">
        <v>470</v>
      </c>
      <c r="F1924" s="45">
        <v>472.5</v>
      </c>
      <c r="G1924" s="45">
        <v>475</v>
      </c>
      <c r="H1924" s="45">
        <v>478</v>
      </c>
      <c r="I1924" s="45">
        <v>3250</v>
      </c>
      <c r="J1924" s="45">
        <v>3250</v>
      </c>
      <c r="K1924" s="45">
        <v>3900</v>
      </c>
      <c r="L1924" s="46">
        <v>10400</v>
      </c>
      <c r="M1924" s="6" t="s">
        <v>290</v>
      </c>
    </row>
    <row r="1925" spans="1:13" s="47" customFormat="1" ht="12.75">
      <c r="A1925" s="49">
        <v>43431</v>
      </c>
      <c r="B1925" s="45" t="s">
        <v>169</v>
      </c>
      <c r="C1925" s="45">
        <v>700</v>
      </c>
      <c r="D1925" s="45" t="s">
        <v>11</v>
      </c>
      <c r="E1925" s="45">
        <v>715</v>
      </c>
      <c r="F1925" s="45">
        <v>720</v>
      </c>
      <c r="G1925" s="45">
        <v>726</v>
      </c>
      <c r="H1925" s="45">
        <v>734</v>
      </c>
      <c r="I1925" s="45">
        <v>0</v>
      </c>
      <c r="J1925" s="45">
        <v>0</v>
      </c>
      <c r="K1925" s="45">
        <v>0</v>
      </c>
      <c r="L1925" s="46">
        <v>0</v>
      </c>
      <c r="M1925" s="6" t="s">
        <v>293</v>
      </c>
    </row>
    <row r="1926" spans="1:13" s="47" customFormat="1" ht="12.75">
      <c r="A1926" s="49">
        <v>43431</v>
      </c>
      <c r="B1926" s="45" t="s">
        <v>178</v>
      </c>
      <c r="C1926" s="45">
        <v>1100</v>
      </c>
      <c r="D1926" s="45" t="s">
        <v>11</v>
      </c>
      <c r="E1926" s="45">
        <v>517</v>
      </c>
      <c r="F1926" s="45">
        <v>520</v>
      </c>
      <c r="G1926" s="45">
        <v>523</v>
      </c>
      <c r="H1926" s="45">
        <v>526</v>
      </c>
      <c r="I1926" s="45">
        <v>0</v>
      </c>
      <c r="J1926" s="45">
        <v>0</v>
      </c>
      <c r="K1926" s="45">
        <v>0</v>
      </c>
      <c r="L1926" s="46">
        <v>-5500</v>
      </c>
      <c r="M1926" s="6" t="s">
        <v>291</v>
      </c>
    </row>
    <row r="1927" spans="1:13" s="47" customFormat="1" ht="12.75">
      <c r="A1927" s="49">
        <v>43430</v>
      </c>
      <c r="B1927" s="45" t="s">
        <v>47</v>
      </c>
      <c r="C1927" s="45">
        <v>1700</v>
      </c>
      <c r="D1927" s="45" t="s">
        <v>11</v>
      </c>
      <c r="E1927" s="45">
        <v>388</v>
      </c>
      <c r="F1927" s="45">
        <v>340</v>
      </c>
      <c r="G1927" s="45">
        <v>342</v>
      </c>
      <c r="H1927" s="45">
        <v>345</v>
      </c>
      <c r="I1927" s="45">
        <v>0</v>
      </c>
      <c r="J1927" s="45">
        <v>0</v>
      </c>
      <c r="K1927" s="45">
        <v>0</v>
      </c>
      <c r="L1927" s="46">
        <v>0</v>
      </c>
      <c r="M1927" s="6" t="s">
        <v>294</v>
      </c>
    </row>
    <row r="1928" spans="1:13" s="47" customFormat="1" ht="12.75">
      <c r="A1928" s="49">
        <v>43430</v>
      </c>
      <c r="B1928" s="45" t="s">
        <v>279</v>
      </c>
      <c r="C1928" s="45">
        <v>6000</v>
      </c>
      <c r="D1928" s="45" t="s">
        <v>11</v>
      </c>
      <c r="E1928" s="45">
        <v>101.5</v>
      </c>
      <c r="F1928" s="45">
        <v>102</v>
      </c>
      <c r="G1928" s="45">
        <v>102.5</v>
      </c>
      <c r="H1928" s="45">
        <v>103</v>
      </c>
      <c r="I1928" s="45">
        <v>3000</v>
      </c>
      <c r="J1928" s="45">
        <v>3000</v>
      </c>
      <c r="K1928" s="45">
        <v>3000</v>
      </c>
      <c r="L1928" s="46">
        <v>9000</v>
      </c>
      <c r="M1928" s="6" t="s">
        <v>290</v>
      </c>
    </row>
    <row r="1929" spans="1:13" s="47" customFormat="1" ht="12.75">
      <c r="A1929" s="49">
        <v>43430</v>
      </c>
      <c r="B1929" s="45" t="s">
        <v>32</v>
      </c>
      <c r="C1929" s="45">
        <v>1300</v>
      </c>
      <c r="D1929" s="45" t="s">
        <v>11</v>
      </c>
      <c r="E1929" s="45">
        <v>467</v>
      </c>
      <c r="F1929" s="45">
        <v>470</v>
      </c>
      <c r="G1929" s="45">
        <v>473</v>
      </c>
      <c r="H1929" s="45">
        <v>476</v>
      </c>
      <c r="I1929" s="45">
        <v>3900</v>
      </c>
      <c r="J1929" s="45">
        <v>0</v>
      </c>
      <c r="K1929" s="45">
        <v>0</v>
      </c>
      <c r="L1929" s="46">
        <v>3900</v>
      </c>
      <c r="M1929" s="6" t="s">
        <v>289</v>
      </c>
    </row>
    <row r="1930" spans="1:13" s="47" customFormat="1" ht="12.75">
      <c r="A1930" s="49">
        <v>43430</v>
      </c>
      <c r="B1930" s="45" t="s">
        <v>157</v>
      </c>
      <c r="C1930" s="45">
        <v>1750</v>
      </c>
      <c r="D1930" s="45" t="s">
        <v>80</v>
      </c>
      <c r="E1930" s="45">
        <v>185.5</v>
      </c>
      <c r="F1930" s="45">
        <v>183.5</v>
      </c>
      <c r="G1930" s="45">
        <v>181.5</v>
      </c>
      <c r="H1930" s="45">
        <v>179</v>
      </c>
      <c r="I1930" s="45">
        <v>3500</v>
      </c>
      <c r="J1930" s="45">
        <v>3500</v>
      </c>
      <c r="K1930" s="45">
        <v>0</v>
      </c>
      <c r="L1930" s="46">
        <v>7000</v>
      </c>
      <c r="M1930" s="6" t="s">
        <v>292</v>
      </c>
    </row>
    <row r="1931" spans="1:13" s="47" customFormat="1" ht="12.75">
      <c r="A1931" s="49">
        <v>43426</v>
      </c>
      <c r="B1931" s="45" t="s">
        <v>32</v>
      </c>
      <c r="C1931" s="45">
        <v>1300</v>
      </c>
      <c r="D1931" s="45" t="s">
        <v>11</v>
      </c>
      <c r="E1931" s="45">
        <v>451</v>
      </c>
      <c r="F1931" s="45">
        <v>453.5</v>
      </c>
      <c r="G1931" s="45">
        <v>456</v>
      </c>
      <c r="H1931" s="45">
        <v>459</v>
      </c>
      <c r="I1931" s="45">
        <v>3250</v>
      </c>
      <c r="J1931" s="45">
        <v>3250</v>
      </c>
      <c r="K1931" s="45">
        <v>3250</v>
      </c>
      <c r="L1931" s="46">
        <v>9750</v>
      </c>
      <c r="M1931" s="6" t="s">
        <v>290</v>
      </c>
    </row>
    <row r="1932" spans="1:13" s="47" customFormat="1" ht="12.75">
      <c r="A1932" s="49">
        <v>43426</v>
      </c>
      <c r="B1932" s="45" t="s">
        <v>157</v>
      </c>
      <c r="C1932" s="45">
        <v>1750</v>
      </c>
      <c r="D1932" s="45" t="s">
        <v>11</v>
      </c>
      <c r="E1932" s="45">
        <v>201</v>
      </c>
      <c r="F1932" s="45">
        <v>203</v>
      </c>
      <c r="G1932" s="45">
        <v>205</v>
      </c>
      <c r="H1932" s="45">
        <v>207</v>
      </c>
      <c r="I1932" s="45">
        <v>3500</v>
      </c>
      <c r="J1932" s="45">
        <v>0</v>
      </c>
      <c r="K1932" s="45">
        <v>0</v>
      </c>
      <c r="L1932" s="46">
        <v>3500</v>
      </c>
      <c r="M1932" s="6" t="s">
        <v>289</v>
      </c>
    </row>
    <row r="1933" spans="1:13" s="47" customFormat="1" ht="12.75">
      <c r="A1933" s="49">
        <v>43426</v>
      </c>
      <c r="B1933" s="45" t="s">
        <v>212</v>
      </c>
      <c r="C1933" s="45">
        <v>3500</v>
      </c>
      <c r="D1933" s="45" t="s">
        <v>11</v>
      </c>
      <c r="E1933" s="45">
        <v>224</v>
      </c>
      <c r="F1933" s="45">
        <v>225</v>
      </c>
      <c r="G1933" s="45">
        <v>226</v>
      </c>
      <c r="H1933" s="45">
        <v>227</v>
      </c>
      <c r="I1933" s="45">
        <v>3500</v>
      </c>
      <c r="J1933" s="45">
        <v>0</v>
      </c>
      <c r="K1933" s="45">
        <v>0</v>
      </c>
      <c r="L1933" s="46">
        <v>3500</v>
      </c>
      <c r="M1933" s="6" t="s">
        <v>289</v>
      </c>
    </row>
    <row r="1934" spans="1:13" s="47" customFormat="1" ht="12.75">
      <c r="A1934" s="49">
        <v>43425</v>
      </c>
      <c r="B1934" s="45" t="s">
        <v>212</v>
      </c>
      <c r="C1934" s="45">
        <v>3500</v>
      </c>
      <c r="D1934" s="45" t="s">
        <v>11</v>
      </c>
      <c r="E1934" s="45">
        <v>222</v>
      </c>
      <c r="F1934" s="45">
        <v>223</v>
      </c>
      <c r="G1934" s="45">
        <v>224</v>
      </c>
      <c r="H1934" s="45">
        <v>225</v>
      </c>
      <c r="I1934" s="45">
        <v>0</v>
      </c>
      <c r="J1934" s="45">
        <v>0</v>
      </c>
      <c r="K1934" s="45">
        <v>0</v>
      </c>
      <c r="L1934" s="46">
        <v>-5250</v>
      </c>
      <c r="M1934" s="6" t="s">
        <v>291</v>
      </c>
    </row>
    <row r="1935" spans="1:13" s="47" customFormat="1" ht="12.75">
      <c r="A1935" s="49">
        <v>43425</v>
      </c>
      <c r="B1935" s="45" t="s">
        <v>157</v>
      </c>
      <c r="C1935" s="45">
        <v>1750</v>
      </c>
      <c r="D1935" s="45" t="s">
        <v>11</v>
      </c>
      <c r="E1935" s="45">
        <v>196</v>
      </c>
      <c r="F1935" s="45">
        <v>198</v>
      </c>
      <c r="G1935" s="45">
        <v>200</v>
      </c>
      <c r="H1935" s="45">
        <v>202</v>
      </c>
      <c r="I1935" s="45">
        <v>3500</v>
      </c>
      <c r="J1935" s="45">
        <v>3500</v>
      </c>
      <c r="K1935" s="45">
        <v>0</v>
      </c>
      <c r="L1935" s="46">
        <v>7000</v>
      </c>
      <c r="M1935" s="6" t="s">
        <v>292</v>
      </c>
    </row>
    <row r="1936" spans="1:13" s="47" customFormat="1" ht="12.75">
      <c r="A1936" s="49">
        <v>43425</v>
      </c>
      <c r="B1936" s="45" t="s">
        <v>278</v>
      </c>
      <c r="C1936" s="45">
        <v>4000</v>
      </c>
      <c r="D1936" s="45" t="s">
        <v>11</v>
      </c>
      <c r="E1936" s="45">
        <v>112</v>
      </c>
      <c r="F1936" s="45">
        <v>113</v>
      </c>
      <c r="G1936" s="45">
        <v>114</v>
      </c>
      <c r="H1936" s="45">
        <v>115</v>
      </c>
      <c r="I1936" s="45">
        <v>4000</v>
      </c>
      <c r="J1936" s="45">
        <v>0</v>
      </c>
      <c r="K1936" s="45">
        <v>0</v>
      </c>
      <c r="L1936" s="46">
        <v>4000</v>
      </c>
      <c r="M1936" s="6" t="s">
        <v>289</v>
      </c>
    </row>
    <row r="1937" spans="1:13" s="47" customFormat="1" ht="12.75">
      <c r="A1937" s="49">
        <v>43424</v>
      </c>
      <c r="B1937" s="45" t="s">
        <v>277</v>
      </c>
      <c r="C1937" s="45">
        <v>1400</v>
      </c>
      <c r="D1937" s="45" t="s">
        <v>11</v>
      </c>
      <c r="E1937" s="45">
        <v>500</v>
      </c>
      <c r="F1937" s="45">
        <v>502.5</v>
      </c>
      <c r="G1937" s="45">
        <v>505</v>
      </c>
      <c r="H1937" s="45">
        <v>508</v>
      </c>
      <c r="I1937" s="45">
        <v>3500</v>
      </c>
      <c r="J1937" s="45">
        <v>3500</v>
      </c>
      <c r="K1937" s="45">
        <v>3500</v>
      </c>
      <c r="L1937" s="46">
        <v>10500</v>
      </c>
      <c r="M1937" s="6" t="s">
        <v>290</v>
      </c>
    </row>
    <row r="1938" spans="1:13" s="47" customFormat="1" ht="12.75">
      <c r="A1938" s="49">
        <v>43424</v>
      </c>
      <c r="B1938" s="45" t="s">
        <v>245</v>
      </c>
      <c r="C1938" s="45">
        <v>500</v>
      </c>
      <c r="D1938" s="45" t="s">
        <v>11</v>
      </c>
      <c r="E1938" s="45">
        <v>970</v>
      </c>
      <c r="F1938" s="45">
        <v>976</v>
      </c>
      <c r="G1938" s="45">
        <v>982</v>
      </c>
      <c r="H1938" s="45">
        <v>988</v>
      </c>
      <c r="I1938" s="45">
        <v>3000</v>
      </c>
      <c r="J1938" s="45">
        <v>0</v>
      </c>
      <c r="K1938" s="45">
        <v>0</v>
      </c>
      <c r="L1938" s="46">
        <v>3000</v>
      </c>
      <c r="M1938" s="6" t="s">
        <v>289</v>
      </c>
    </row>
    <row r="1939" spans="1:13" s="47" customFormat="1" ht="12.75">
      <c r="A1939" s="49">
        <v>43424</v>
      </c>
      <c r="B1939" s="45" t="s">
        <v>240</v>
      </c>
      <c r="C1939" s="45">
        <v>2667</v>
      </c>
      <c r="D1939" s="45" t="s">
        <v>11</v>
      </c>
      <c r="E1939" s="45">
        <v>345</v>
      </c>
      <c r="F1939" s="45">
        <v>346.5</v>
      </c>
      <c r="G1939" s="45">
        <v>348</v>
      </c>
      <c r="H1939" s="45">
        <v>350</v>
      </c>
      <c r="I1939" s="45">
        <v>4000.5</v>
      </c>
      <c r="J1939" s="45">
        <v>0</v>
      </c>
      <c r="K1939" s="45">
        <v>0</v>
      </c>
      <c r="L1939" s="46">
        <v>4000.5</v>
      </c>
      <c r="M1939" s="6" t="s">
        <v>289</v>
      </c>
    </row>
    <row r="1940" spans="1:13" s="47" customFormat="1" ht="12.75">
      <c r="A1940" s="49">
        <v>43423</v>
      </c>
      <c r="B1940" s="45" t="s">
        <v>16</v>
      </c>
      <c r="C1940" s="45">
        <v>1500</v>
      </c>
      <c r="D1940" s="45" t="s">
        <v>11</v>
      </c>
      <c r="E1940" s="45">
        <v>184</v>
      </c>
      <c r="F1940" s="45">
        <v>186</v>
      </c>
      <c r="G1940" s="45">
        <v>188</v>
      </c>
      <c r="H1940" s="45">
        <v>190</v>
      </c>
      <c r="I1940" s="45">
        <v>3000</v>
      </c>
      <c r="J1940" s="45">
        <v>0</v>
      </c>
      <c r="K1940" s="45">
        <v>0</v>
      </c>
      <c r="L1940" s="46">
        <v>3000</v>
      </c>
      <c r="M1940" s="6" t="s">
        <v>289</v>
      </c>
    </row>
    <row r="1941" spans="1:13" s="47" customFormat="1" ht="12.75">
      <c r="A1941" s="49">
        <v>43423</v>
      </c>
      <c r="B1941" s="45" t="s">
        <v>212</v>
      </c>
      <c r="C1941" s="45">
        <v>3500</v>
      </c>
      <c r="D1941" s="45" t="s">
        <v>11</v>
      </c>
      <c r="E1941" s="45">
        <v>234</v>
      </c>
      <c r="F1941" s="45">
        <v>235</v>
      </c>
      <c r="G1941" s="45">
        <v>236</v>
      </c>
      <c r="H1941" s="45">
        <v>237</v>
      </c>
      <c r="I1941" s="45">
        <v>3500</v>
      </c>
      <c r="J1941" s="45">
        <v>3500</v>
      </c>
      <c r="K1941" s="45">
        <v>3500</v>
      </c>
      <c r="L1941" s="46">
        <v>10500</v>
      </c>
      <c r="M1941" s="6" t="s">
        <v>290</v>
      </c>
    </row>
    <row r="1942" spans="1:13" s="47" customFormat="1" ht="12.75">
      <c r="A1942" s="49">
        <v>43423</v>
      </c>
      <c r="B1942" s="45" t="s">
        <v>157</v>
      </c>
      <c r="C1942" s="45">
        <v>1750</v>
      </c>
      <c r="D1942" s="45" t="s">
        <v>11</v>
      </c>
      <c r="E1942" s="45">
        <v>204</v>
      </c>
      <c r="F1942" s="45">
        <v>206</v>
      </c>
      <c r="G1942" s="45">
        <v>208</v>
      </c>
      <c r="H1942" s="45">
        <v>210</v>
      </c>
      <c r="I1942" s="45">
        <v>3500</v>
      </c>
      <c r="J1942" s="45">
        <v>0</v>
      </c>
      <c r="K1942" s="45">
        <v>0</v>
      </c>
      <c r="L1942" s="46">
        <v>3500</v>
      </c>
      <c r="M1942" s="6" t="s">
        <v>289</v>
      </c>
    </row>
    <row r="1943" spans="1:13" s="47" customFormat="1" ht="12.75">
      <c r="A1943" s="49">
        <v>43420</v>
      </c>
      <c r="B1943" s="45" t="s">
        <v>170</v>
      </c>
      <c r="C1943" s="45">
        <v>2400</v>
      </c>
      <c r="D1943" s="45" t="s">
        <v>11</v>
      </c>
      <c r="E1943" s="45">
        <v>149</v>
      </c>
      <c r="F1943" s="45">
        <v>150.5</v>
      </c>
      <c r="G1943" s="45">
        <v>152</v>
      </c>
      <c r="H1943" s="45">
        <v>154</v>
      </c>
      <c r="I1943" s="45">
        <v>3600</v>
      </c>
      <c r="J1943" s="45">
        <v>3600</v>
      </c>
      <c r="K1943" s="45">
        <v>0</v>
      </c>
      <c r="L1943" s="46">
        <v>7200</v>
      </c>
      <c r="M1943" s="6" t="s">
        <v>292</v>
      </c>
    </row>
    <row r="1944" spans="1:13" s="47" customFormat="1" ht="12.75">
      <c r="A1944" s="49">
        <v>43420</v>
      </c>
      <c r="B1944" s="45" t="s">
        <v>47</v>
      </c>
      <c r="C1944" s="45">
        <v>1700</v>
      </c>
      <c r="D1944" s="45" t="s">
        <v>11</v>
      </c>
      <c r="E1944" s="45">
        <v>313</v>
      </c>
      <c r="F1944" s="45">
        <v>315</v>
      </c>
      <c r="G1944" s="45">
        <v>317</v>
      </c>
      <c r="H1944" s="45">
        <v>319</v>
      </c>
      <c r="I1944" s="45">
        <v>3400</v>
      </c>
      <c r="J1944" s="45">
        <v>3400</v>
      </c>
      <c r="K1944" s="45">
        <v>3400</v>
      </c>
      <c r="L1944" s="46">
        <v>10200</v>
      </c>
      <c r="M1944" s="6" t="s">
        <v>290</v>
      </c>
    </row>
    <row r="1945" spans="1:13" s="47" customFormat="1" ht="12.75">
      <c r="A1945" s="49">
        <v>43420</v>
      </c>
      <c r="B1945" s="45" t="s">
        <v>192</v>
      </c>
      <c r="C1945" s="45">
        <v>500</v>
      </c>
      <c r="D1945" s="45" t="s">
        <v>11</v>
      </c>
      <c r="E1945" s="45">
        <v>1114</v>
      </c>
      <c r="F1945" s="45">
        <v>1120</v>
      </c>
      <c r="G1945" s="45">
        <v>1126</v>
      </c>
      <c r="H1945" s="45">
        <v>1132</v>
      </c>
      <c r="I1945" s="45">
        <v>3000</v>
      </c>
      <c r="J1945" s="45">
        <v>3000</v>
      </c>
      <c r="K1945" s="45">
        <v>3000</v>
      </c>
      <c r="L1945" s="46">
        <v>9000</v>
      </c>
      <c r="M1945" s="6" t="s">
        <v>290</v>
      </c>
    </row>
    <row r="1946" spans="1:13" s="47" customFormat="1" ht="12.75">
      <c r="A1946" s="49">
        <v>43420</v>
      </c>
      <c r="B1946" s="45" t="s">
        <v>178</v>
      </c>
      <c r="C1946" s="45">
        <v>1100</v>
      </c>
      <c r="D1946" s="45" t="s">
        <v>11</v>
      </c>
      <c r="E1946" s="45">
        <v>526</v>
      </c>
      <c r="F1946" s="45">
        <v>529</v>
      </c>
      <c r="G1946" s="45">
        <v>532</v>
      </c>
      <c r="H1946" s="45">
        <v>535</v>
      </c>
      <c r="I1946" s="45">
        <v>0</v>
      </c>
      <c r="J1946" s="45">
        <v>0</v>
      </c>
      <c r="K1946" s="45">
        <v>0</v>
      </c>
      <c r="L1946" s="46">
        <v>0</v>
      </c>
      <c r="M1946" s="6" t="s">
        <v>294</v>
      </c>
    </row>
    <row r="1947" spans="1:13" s="47" customFormat="1" ht="12.75">
      <c r="A1947" s="49">
        <v>43419</v>
      </c>
      <c r="B1947" s="45" t="s">
        <v>253</v>
      </c>
      <c r="C1947" s="45">
        <v>2500</v>
      </c>
      <c r="D1947" s="45" t="s">
        <v>11</v>
      </c>
      <c r="E1947" s="45">
        <v>340</v>
      </c>
      <c r="F1947" s="45">
        <v>341.5</v>
      </c>
      <c r="G1947" s="45">
        <v>343</v>
      </c>
      <c r="H1947" s="45">
        <v>345</v>
      </c>
      <c r="I1947" s="45">
        <v>3750</v>
      </c>
      <c r="J1947" s="45">
        <v>3750</v>
      </c>
      <c r="K1947" s="45">
        <v>5000</v>
      </c>
      <c r="L1947" s="46">
        <v>12500</v>
      </c>
      <c r="M1947" s="6" t="s">
        <v>290</v>
      </c>
    </row>
    <row r="1948" spans="1:13" s="47" customFormat="1" ht="12.75">
      <c r="A1948" s="49">
        <v>43419</v>
      </c>
      <c r="B1948" s="45" t="s">
        <v>274</v>
      </c>
      <c r="C1948" s="45">
        <v>500</v>
      </c>
      <c r="D1948" s="45" t="s">
        <v>11</v>
      </c>
      <c r="E1948" s="45">
        <v>1185</v>
      </c>
      <c r="F1948" s="45">
        <v>1192</v>
      </c>
      <c r="G1948" s="45">
        <v>1199</v>
      </c>
      <c r="H1948" s="45">
        <v>1206</v>
      </c>
      <c r="I1948" s="45">
        <v>3500</v>
      </c>
      <c r="J1948" s="45">
        <v>0</v>
      </c>
      <c r="K1948" s="45">
        <v>0</v>
      </c>
      <c r="L1948" s="46">
        <v>3500</v>
      </c>
      <c r="M1948" s="6" t="s">
        <v>289</v>
      </c>
    </row>
    <row r="1949" spans="1:13" s="47" customFormat="1" ht="12.75">
      <c r="A1949" s="49">
        <v>43418</v>
      </c>
      <c r="B1949" s="45" t="s">
        <v>14</v>
      </c>
      <c r="C1949" s="45">
        <v>1575</v>
      </c>
      <c r="D1949" s="45" t="s">
        <v>11</v>
      </c>
      <c r="E1949" s="45">
        <v>258</v>
      </c>
      <c r="F1949" s="45">
        <v>260</v>
      </c>
      <c r="G1949" s="45">
        <v>263</v>
      </c>
      <c r="H1949" s="45">
        <v>266</v>
      </c>
      <c r="I1949" s="45">
        <v>4725</v>
      </c>
      <c r="J1949" s="45">
        <v>0</v>
      </c>
      <c r="K1949" s="45">
        <v>0</v>
      </c>
      <c r="L1949" s="46">
        <v>4725</v>
      </c>
      <c r="M1949" s="6" t="s">
        <v>289</v>
      </c>
    </row>
    <row r="1950" spans="1:13" ht="12.75">
      <c r="A1950" s="49">
        <v>43417</v>
      </c>
      <c r="B1950" s="50" t="s">
        <v>154</v>
      </c>
      <c r="C1950" s="50">
        <v>250</v>
      </c>
      <c r="D1950" s="50" t="s">
        <v>11</v>
      </c>
      <c r="E1950" s="50">
        <v>2450</v>
      </c>
      <c r="F1950" s="50">
        <v>2463</v>
      </c>
      <c r="G1950" s="50">
        <v>2476</v>
      </c>
      <c r="H1950" s="50">
        <v>2490</v>
      </c>
      <c r="I1950" s="50">
        <v>0</v>
      </c>
      <c r="J1950" s="50">
        <v>0</v>
      </c>
      <c r="K1950" s="50">
        <v>0</v>
      </c>
      <c r="L1950" s="51">
        <v>0</v>
      </c>
      <c r="M1950" s="18" t="s">
        <v>294</v>
      </c>
    </row>
    <row r="1951" spans="1:13" ht="12.75">
      <c r="A1951" s="49">
        <v>43417</v>
      </c>
      <c r="B1951" s="45" t="s">
        <v>273</v>
      </c>
      <c r="C1951" s="45">
        <v>1500</v>
      </c>
      <c r="D1951" s="45" t="s">
        <v>11</v>
      </c>
      <c r="E1951" s="45">
        <v>482</v>
      </c>
      <c r="F1951" s="45">
        <v>484</v>
      </c>
      <c r="G1951" s="45">
        <v>487</v>
      </c>
      <c r="H1951" s="45">
        <v>490</v>
      </c>
      <c r="I1951" s="45">
        <v>3000</v>
      </c>
      <c r="J1951" s="45">
        <v>4500</v>
      </c>
      <c r="K1951" s="45">
        <v>4500</v>
      </c>
      <c r="L1951" s="46">
        <v>12000</v>
      </c>
      <c r="M1951" s="18" t="s">
        <v>290</v>
      </c>
    </row>
    <row r="1952" spans="1:13" ht="12.75">
      <c r="A1952" s="49">
        <v>43416</v>
      </c>
      <c r="B1952" s="45" t="s">
        <v>212</v>
      </c>
      <c r="C1952" s="45">
        <v>3500</v>
      </c>
      <c r="D1952" s="45" t="s">
        <v>80</v>
      </c>
      <c r="E1952" s="45">
        <v>235</v>
      </c>
      <c r="F1952" s="45">
        <v>234</v>
      </c>
      <c r="G1952" s="45">
        <v>233</v>
      </c>
      <c r="H1952" s="45">
        <v>232</v>
      </c>
      <c r="I1952" s="45">
        <v>3500</v>
      </c>
      <c r="J1952" s="45">
        <v>3500</v>
      </c>
      <c r="K1952" s="45">
        <v>3500</v>
      </c>
      <c r="L1952" s="46">
        <v>10500</v>
      </c>
      <c r="M1952" s="18" t="s">
        <v>290</v>
      </c>
    </row>
    <row r="1953" spans="1:13" ht="12.75">
      <c r="A1953" s="49">
        <v>43416</v>
      </c>
      <c r="B1953" s="45" t="s">
        <v>10</v>
      </c>
      <c r="C1953" s="45">
        <v>1000</v>
      </c>
      <c r="D1953" s="45" t="s">
        <v>11</v>
      </c>
      <c r="E1953" s="45">
        <v>541</v>
      </c>
      <c r="F1953" s="45">
        <v>544</v>
      </c>
      <c r="G1953" s="45">
        <v>547</v>
      </c>
      <c r="H1953" s="45">
        <v>550</v>
      </c>
      <c r="I1953" s="45">
        <v>0</v>
      </c>
      <c r="J1953" s="45">
        <v>0</v>
      </c>
      <c r="K1953" s="45">
        <v>0</v>
      </c>
      <c r="L1953" s="46">
        <v>0</v>
      </c>
      <c r="M1953" s="18" t="s">
        <v>294</v>
      </c>
    </row>
    <row r="1954" spans="1:13" ht="12.75">
      <c r="A1954" s="49">
        <v>43416</v>
      </c>
      <c r="B1954" s="45" t="s">
        <v>166</v>
      </c>
      <c r="C1954" s="45">
        <v>1500</v>
      </c>
      <c r="D1954" s="45" t="s">
        <v>11</v>
      </c>
      <c r="E1954" s="45">
        <v>352</v>
      </c>
      <c r="F1954" s="45">
        <v>354</v>
      </c>
      <c r="G1954" s="45">
        <v>356</v>
      </c>
      <c r="H1954" s="45">
        <v>358</v>
      </c>
      <c r="I1954" s="45">
        <v>3000</v>
      </c>
      <c r="J1954" s="45">
        <v>0</v>
      </c>
      <c r="K1954" s="45">
        <v>0</v>
      </c>
      <c r="L1954" s="46">
        <v>3000</v>
      </c>
      <c r="M1954" s="18" t="s">
        <v>289</v>
      </c>
    </row>
    <row r="1955" spans="1:13" ht="12.75">
      <c r="A1955" s="49">
        <v>43416</v>
      </c>
      <c r="B1955" s="45" t="s">
        <v>157</v>
      </c>
      <c r="C1955" s="45">
        <v>1750</v>
      </c>
      <c r="D1955" s="45" t="s">
        <v>80</v>
      </c>
      <c r="E1955" s="45">
        <v>227.5</v>
      </c>
      <c r="F1955" s="45">
        <v>225.5</v>
      </c>
      <c r="G1955" s="45">
        <v>223.5</v>
      </c>
      <c r="H1955" s="45">
        <v>220.5</v>
      </c>
      <c r="I1955" s="45">
        <v>3500</v>
      </c>
      <c r="J1955" s="45">
        <v>0</v>
      </c>
      <c r="K1955" s="45">
        <v>0</v>
      </c>
      <c r="L1955" s="46">
        <v>3500</v>
      </c>
      <c r="M1955" s="18" t="s">
        <v>289</v>
      </c>
    </row>
    <row r="1956" spans="1:13" s="47" customFormat="1" ht="12.75">
      <c r="A1956" s="49">
        <v>43413</v>
      </c>
      <c r="B1956" s="1" t="s">
        <v>14</v>
      </c>
      <c r="C1956" s="50">
        <v>1575</v>
      </c>
      <c r="D1956" s="50" t="s">
        <v>11</v>
      </c>
      <c r="E1956" s="50">
        <v>242</v>
      </c>
      <c r="F1956" s="50">
        <v>244</v>
      </c>
      <c r="G1956" s="50">
        <v>247</v>
      </c>
      <c r="H1956" s="50">
        <v>250</v>
      </c>
      <c r="I1956" s="50">
        <v>0</v>
      </c>
      <c r="J1956" s="50">
        <v>0</v>
      </c>
      <c r="K1956" s="50">
        <v>0</v>
      </c>
      <c r="L1956" s="51">
        <v>0</v>
      </c>
      <c r="M1956" s="6" t="s">
        <v>293</v>
      </c>
    </row>
    <row r="1957" spans="1:13" s="47" customFormat="1" ht="12.75">
      <c r="A1957" s="48">
        <v>43413</v>
      </c>
      <c r="B1957" s="45" t="s">
        <v>157</v>
      </c>
      <c r="C1957" s="45">
        <v>1750</v>
      </c>
      <c r="D1957" s="45" t="s">
        <v>11</v>
      </c>
      <c r="E1957" s="45">
        <v>223</v>
      </c>
      <c r="F1957" s="45">
        <v>225</v>
      </c>
      <c r="G1957" s="45">
        <v>227</v>
      </c>
      <c r="H1957" s="45">
        <v>230</v>
      </c>
      <c r="I1957" s="45">
        <v>3500</v>
      </c>
      <c r="J1957" s="45">
        <v>0</v>
      </c>
      <c r="K1957" s="45">
        <v>0</v>
      </c>
      <c r="L1957" s="46">
        <v>3500</v>
      </c>
      <c r="M1957" s="6" t="s">
        <v>289</v>
      </c>
    </row>
    <row r="1958" spans="1:13" s="47" customFormat="1" ht="12.75">
      <c r="A1958" s="48">
        <v>43411</v>
      </c>
      <c r="B1958" s="1" t="s">
        <v>196</v>
      </c>
      <c r="C1958" s="45">
        <v>800</v>
      </c>
      <c r="D1958" s="45" t="s">
        <v>80</v>
      </c>
      <c r="E1958" s="45">
        <v>935</v>
      </c>
      <c r="F1958" s="45">
        <v>930</v>
      </c>
      <c r="G1958" s="45">
        <v>925</v>
      </c>
      <c r="H1958" s="45">
        <v>920</v>
      </c>
      <c r="I1958" s="45">
        <v>0</v>
      </c>
      <c r="J1958" s="45">
        <v>0</v>
      </c>
      <c r="K1958" s="45">
        <v>0</v>
      </c>
      <c r="L1958" s="46">
        <v>0</v>
      </c>
      <c r="M1958" s="6" t="s">
        <v>294</v>
      </c>
    </row>
    <row r="1959" spans="1:13" s="47" customFormat="1" ht="12.75">
      <c r="A1959" s="48">
        <v>43410</v>
      </c>
      <c r="B1959" s="45" t="s">
        <v>157</v>
      </c>
      <c r="C1959" s="45">
        <v>1750</v>
      </c>
      <c r="D1959" s="45" t="s">
        <v>11</v>
      </c>
      <c r="E1959" s="45">
        <v>215</v>
      </c>
      <c r="F1959" s="45">
        <v>217</v>
      </c>
      <c r="G1959" s="45">
        <v>219</v>
      </c>
      <c r="H1959" s="45">
        <v>221</v>
      </c>
      <c r="I1959" s="45">
        <v>3500</v>
      </c>
      <c r="J1959" s="45">
        <v>0</v>
      </c>
      <c r="K1959" s="45">
        <v>0</v>
      </c>
      <c r="L1959" s="46">
        <v>3500</v>
      </c>
      <c r="M1959" s="6" t="s">
        <v>289</v>
      </c>
    </row>
    <row r="1960" spans="1:13" s="47" customFormat="1" ht="12.75">
      <c r="A1960" s="48">
        <v>43410</v>
      </c>
      <c r="B1960" s="45" t="s">
        <v>16</v>
      </c>
      <c r="C1960" s="45">
        <v>1500</v>
      </c>
      <c r="D1960" s="45" t="s">
        <v>11</v>
      </c>
      <c r="E1960" s="45">
        <v>198</v>
      </c>
      <c r="F1960" s="45">
        <v>200</v>
      </c>
      <c r="G1960" s="45">
        <v>203</v>
      </c>
      <c r="H1960" s="45">
        <v>206</v>
      </c>
      <c r="I1960" s="45">
        <v>1500</v>
      </c>
      <c r="J1960" s="45">
        <v>0</v>
      </c>
      <c r="K1960" s="45">
        <v>0</v>
      </c>
      <c r="L1960" s="46">
        <v>1500</v>
      </c>
      <c r="M1960" s="6" t="s">
        <v>289</v>
      </c>
    </row>
    <row r="1961" spans="1:13" ht="12.75">
      <c r="A1961" s="48">
        <v>43409</v>
      </c>
      <c r="B1961" s="18" t="s">
        <v>271</v>
      </c>
      <c r="C1961" s="45">
        <v>8000</v>
      </c>
      <c r="D1961" s="45" t="s">
        <v>11</v>
      </c>
      <c r="E1961" s="45">
        <v>71.5</v>
      </c>
      <c r="F1961" s="45">
        <v>72</v>
      </c>
      <c r="G1961" s="45">
        <v>72.5</v>
      </c>
      <c r="H1961" s="45">
        <v>73</v>
      </c>
      <c r="I1961" s="45">
        <v>4000</v>
      </c>
      <c r="J1961" s="45">
        <v>4000</v>
      </c>
      <c r="K1961" s="45">
        <v>0</v>
      </c>
      <c r="L1961" s="46">
        <v>8000</v>
      </c>
      <c r="M1961" s="18" t="s">
        <v>292</v>
      </c>
    </row>
    <row r="1962" spans="1:13" ht="12.75">
      <c r="A1962" s="48">
        <v>43409</v>
      </c>
      <c r="B1962" s="45" t="s">
        <v>215</v>
      </c>
      <c r="C1962" s="45">
        <v>2600</v>
      </c>
      <c r="D1962" s="45" t="s">
        <v>11</v>
      </c>
      <c r="E1962" s="45">
        <v>341</v>
      </c>
      <c r="F1962" s="45">
        <v>342.5</v>
      </c>
      <c r="G1962" s="45">
        <v>344</v>
      </c>
      <c r="H1962" s="45">
        <v>346</v>
      </c>
      <c r="I1962" s="45">
        <v>0</v>
      </c>
      <c r="J1962" s="45">
        <v>0</v>
      </c>
      <c r="K1962" s="45">
        <v>0</v>
      </c>
      <c r="L1962" s="46">
        <v>0</v>
      </c>
      <c r="M1962" s="18" t="s">
        <v>293</v>
      </c>
    </row>
    <row r="1963" spans="1:13" ht="12.75">
      <c r="A1963" s="48">
        <v>43409</v>
      </c>
      <c r="B1963" s="18" t="s">
        <v>185</v>
      </c>
      <c r="C1963" s="45">
        <v>1200</v>
      </c>
      <c r="D1963" s="45" t="s">
        <v>80</v>
      </c>
      <c r="E1963" s="45">
        <v>617</v>
      </c>
      <c r="F1963" s="45">
        <v>614</v>
      </c>
      <c r="G1963" s="45">
        <v>612</v>
      </c>
      <c r="H1963" s="45">
        <v>608</v>
      </c>
      <c r="I1963" s="45">
        <v>0</v>
      </c>
      <c r="J1963" s="45">
        <v>0</v>
      </c>
      <c r="K1963" s="45">
        <v>0</v>
      </c>
      <c r="L1963" s="46">
        <v>0</v>
      </c>
      <c r="M1963" s="18" t="s">
        <v>294</v>
      </c>
    </row>
    <row r="1964" spans="1:13" ht="12.75">
      <c r="A1964" s="48">
        <v>43406</v>
      </c>
      <c r="B1964" s="18" t="s">
        <v>36</v>
      </c>
      <c r="C1964" s="45">
        <v>1750</v>
      </c>
      <c r="D1964" s="45" t="s">
        <v>11</v>
      </c>
      <c r="E1964" s="45">
        <v>224</v>
      </c>
      <c r="F1964" s="45">
        <v>226</v>
      </c>
      <c r="G1964" s="45">
        <v>228</v>
      </c>
      <c r="H1964" s="45">
        <v>230</v>
      </c>
      <c r="I1964" s="45">
        <v>3500</v>
      </c>
      <c r="J1964" s="45">
        <v>3500</v>
      </c>
      <c r="K1964" s="45">
        <v>0</v>
      </c>
      <c r="L1964" s="46">
        <v>7000</v>
      </c>
      <c r="M1964" s="18" t="s">
        <v>292</v>
      </c>
    </row>
    <row r="1965" spans="1:13" ht="12.75">
      <c r="A1965" s="48">
        <v>43406</v>
      </c>
      <c r="B1965" s="18" t="s">
        <v>212</v>
      </c>
      <c r="C1965" s="45">
        <v>3500</v>
      </c>
      <c r="D1965" s="45" t="s">
        <v>11</v>
      </c>
      <c r="E1965" s="45">
        <v>233</v>
      </c>
      <c r="F1965" s="45">
        <v>234</v>
      </c>
      <c r="G1965" s="45">
        <v>235</v>
      </c>
      <c r="H1965" s="45">
        <v>236</v>
      </c>
      <c r="I1965" s="45">
        <v>3500</v>
      </c>
      <c r="J1965" s="45">
        <v>3500</v>
      </c>
      <c r="K1965" s="45">
        <v>0</v>
      </c>
      <c r="L1965" s="46">
        <v>7000</v>
      </c>
      <c r="M1965" s="18" t="s">
        <v>292</v>
      </c>
    </row>
    <row r="1966" spans="1:13" ht="12.75">
      <c r="A1966" s="48">
        <v>43406</v>
      </c>
      <c r="B1966" s="45" t="s">
        <v>174</v>
      </c>
      <c r="C1966" s="45">
        <v>5500</v>
      </c>
      <c r="D1966" s="45" t="s">
        <v>11</v>
      </c>
      <c r="E1966" s="45">
        <v>76</v>
      </c>
      <c r="F1966" s="45">
        <v>76.7</v>
      </c>
      <c r="G1966" s="45">
        <v>77.3</v>
      </c>
      <c r="H1966" s="45">
        <v>78</v>
      </c>
      <c r="I1966" s="45">
        <v>3850</v>
      </c>
      <c r="J1966" s="45">
        <v>0</v>
      </c>
      <c r="K1966" s="45">
        <v>0</v>
      </c>
      <c r="L1966" s="46">
        <v>3850</v>
      </c>
      <c r="M1966" s="18" t="s">
        <v>289</v>
      </c>
    </row>
    <row r="1967" spans="1:13" ht="12.75">
      <c r="A1967" s="48">
        <v>43406</v>
      </c>
      <c r="B1967" s="18" t="s">
        <v>137</v>
      </c>
      <c r="C1967" s="45">
        <v>1800</v>
      </c>
      <c r="D1967" s="45" t="s">
        <v>80</v>
      </c>
      <c r="E1967" s="45">
        <v>294</v>
      </c>
      <c r="F1967" s="45">
        <v>292</v>
      </c>
      <c r="G1967" s="45">
        <v>289</v>
      </c>
      <c r="H1967" s="45">
        <v>286</v>
      </c>
      <c r="I1967" s="45">
        <v>0</v>
      </c>
      <c r="J1967" s="45">
        <v>0</v>
      </c>
      <c r="K1967" s="45">
        <v>0</v>
      </c>
      <c r="L1967" s="46">
        <v>0</v>
      </c>
      <c r="M1967" s="18" t="s">
        <v>294</v>
      </c>
    </row>
    <row r="1968" spans="1:13" ht="12.75">
      <c r="A1968" s="48">
        <v>43405</v>
      </c>
      <c r="B1968" s="45" t="s">
        <v>270</v>
      </c>
      <c r="C1968" s="45">
        <v>2500</v>
      </c>
      <c r="D1968" s="45" t="s">
        <v>11</v>
      </c>
      <c r="E1968" s="45">
        <v>171.5</v>
      </c>
      <c r="F1968" s="45">
        <v>173</v>
      </c>
      <c r="G1968" s="45">
        <v>174.5</v>
      </c>
      <c r="H1968" s="45">
        <v>176</v>
      </c>
      <c r="I1968" s="45">
        <v>3750</v>
      </c>
      <c r="J1968" s="45">
        <v>0</v>
      </c>
      <c r="K1968" s="45">
        <v>0</v>
      </c>
      <c r="L1968" s="46">
        <v>3750</v>
      </c>
      <c r="M1968" s="18" t="s">
        <v>289</v>
      </c>
    </row>
    <row r="1969" spans="1:13" ht="12.75">
      <c r="A1969" s="48">
        <v>43405</v>
      </c>
      <c r="B1969" s="18" t="s">
        <v>59</v>
      </c>
      <c r="C1969" s="45">
        <v>3500</v>
      </c>
      <c r="D1969" s="45" t="s">
        <v>11</v>
      </c>
      <c r="E1969" s="45">
        <v>225</v>
      </c>
      <c r="F1969" s="45">
        <v>226</v>
      </c>
      <c r="G1969" s="45">
        <v>227</v>
      </c>
      <c r="H1969" s="45">
        <v>228</v>
      </c>
      <c r="I1969" s="45">
        <v>3500</v>
      </c>
      <c r="J1969" s="45">
        <v>3500</v>
      </c>
      <c r="K1969" s="45">
        <v>3500</v>
      </c>
      <c r="L1969" s="46">
        <v>10500</v>
      </c>
      <c r="M1969" s="18" t="s">
        <v>290</v>
      </c>
    </row>
    <row r="1970" spans="1:13" ht="12.75">
      <c r="A1970" s="48">
        <v>43405</v>
      </c>
      <c r="B1970" s="18" t="s">
        <v>269</v>
      </c>
      <c r="C1970" s="45">
        <v>600</v>
      </c>
      <c r="D1970" s="45" t="s">
        <v>11</v>
      </c>
      <c r="E1970" s="45">
        <v>1210</v>
      </c>
      <c r="F1970" s="45">
        <v>1216</v>
      </c>
      <c r="G1970" s="45">
        <v>1222</v>
      </c>
      <c r="H1970" s="45">
        <v>1228</v>
      </c>
      <c r="I1970" s="45">
        <v>0</v>
      </c>
      <c r="J1970" s="45">
        <v>0</v>
      </c>
      <c r="K1970" s="45">
        <v>0</v>
      </c>
      <c r="L1970" s="46">
        <v>0</v>
      </c>
      <c r="M1970" s="18" t="s">
        <v>294</v>
      </c>
    </row>
    <row r="1971" spans="1:13" ht="12.75">
      <c r="A1971" s="48">
        <v>43405</v>
      </c>
      <c r="B1971" s="18" t="s">
        <v>157</v>
      </c>
      <c r="C1971" s="45">
        <v>1750</v>
      </c>
      <c r="D1971" s="45" t="s">
        <v>11</v>
      </c>
      <c r="E1971" s="45">
        <v>194</v>
      </c>
      <c r="F1971" s="45">
        <v>196</v>
      </c>
      <c r="G1971" s="45">
        <v>198</v>
      </c>
      <c r="H1971" s="45">
        <v>200</v>
      </c>
      <c r="I1971" s="45">
        <v>3500</v>
      </c>
      <c r="J1971" s="45">
        <v>3500</v>
      </c>
      <c r="K1971" s="45">
        <v>0</v>
      </c>
      <c r="L1971" s="46">
        <v>7500</v>
      </c>
      <c r="M1971" s="18" t="s">
        <v>292</v>
      </c>
    </row>
    <row r="1972" spans="1:13" ht="12.75">
      <c r="A1972" s="48">
        <v>43404</v>
      </c>
      <c r="B1972" s="18" t="s">
        <v>268</v>
      </c>
      <c r="C1972" s="45">
        <v>2750</v>
      </c>
      <c r="D1972" s="45" t="s">
        <v>11</v>
      </c>
      <c r="E1972" s="45">
        <v>260</v>
      </c>
      <c r="F1972" s="45">
        <v>261.3</v>
      </c>
      <c r="G1972" s="45">
        <v>262.3</v>
      </c>
      <c r="H1972" s="45">
        <v>264</v>
      </c>
      <c r="I1972" s="45">
        <v>3575</v>
      </c>
      <c r="J1972" s="45">
        <v>2750</v>
      </c>
      <c r="K1972" s="45">
        <v>4675</v>
      </c>
      <c r="L1972" s="46">
        <v>11000</v>
      </c>
      <c r="M1972" s="18" t="s">
        <v>290</v>
      </c>
    </row>
    <row r="1973" spans="1:13" ht="12.75">
      <c r="A1973" s="48">
        <v>43404</v>
      </c>
      <c r="B1973" s="18" t="s">
        <v>267</v>
      </c>
      <c r="C1973" s="45">
        <v>250</v>
      </c>
      <c r="D1973" s="45" t="s">
        <v>11</v>
      </c>
      <c r="E1973" s="45">
        <v>2470</v>
      </c>
      <c r="F1973" s="45">
        <v>2485</v>
      </c>
      <c r="G1973" s="45">
        <v>2500</v>
      </c>
      <c r="H1973" s="45">
        <v>2515</v>
      </c>
      <c r="I1973" s="45">
        <v>3750</v>
      </c>
      <c r="J1973" s="45">
        <v>3750</v>
      </c>
      <c r="K1973" s="45">
        <v>3750</v>
      </c>
      <c r="L1973" s="46">
        <v>11250</v>
      </c>
      <c r="M1973" s="18" t="s">
        <v>290</v>
      </c>
    </row>
    <row r="1974" spans="1:13" ht="12.75">
      <c r="A1974" s="48">
        <v>43404</v>
      </c>
      <c r="B1974" s="18" t="s">
        <v>175</v>
      </c>
      <c r="C1974" s="45">
        <v>500</v>
      </c>
      <c r="D1974" s="45" t="s">
        <v>11</v>
      </c>
      <c r="E1974" s="45">
        <v>1035</v>
      </c>
      <c r="F1974" s="45">
        <v>1042</v>
      </c>
      <c r="G1974" s="45">
        <v>1049</v>
      </c>
      <c r="H1974" s="45">
        <v>1056</v>
      </c>
      <c r="I1974" s="45">
        <v>3500</v>
      </c>
      <c r="J1974" s="45">
        <v>3500</v>
      </c>
      <c r="K1974" s="45">
        <v>3500</v>
      </c>
      <c r="L1974" s="46">
        <v>10500</v>
      </c>
      <c r="M1974" s="18" t="s">
        <v>290</v>
      </c>
    </row>
    <row r="1975" spans="1:13" ht="12.75">
      <c r="A1975" s="48">
        <v>43404</v>
      </c>
      <c r="B1975" s="18" t="s">
        <v>266</v>
      </c>
      <c r="C1975" s="45">
        <v>500</v>
      </c>
      <c r="D1975" s="45" t="s">
        <v>11</v>
      </c>
      <c r="E1975" s="45">
        <v>814</v>
      </c>
      <c r="F1975" s="45">
        <v>820</v>
      </c>
      <c r="G1975" s="45">
        <v>826</v>
      </c>
      <c r="H1975" s="45">
        <v>836</v>
      </c>
      <c r="I1975" s="45">
        <v>3000</v>
      </c>
      <c r="J1975" s="45">
        <v>3000</v>
      </c>
      <c r="K1975" s="45">
        <v>5000</v>
      </c>
      <c r="L1975" s="46">
        <v>11000</v>
      </c>
      <c r="M1975" s="18" t="s">
        <v>290</v>
      </c>
    </row>
    <row r="1976" spans="1:13" ht="12.75">
      <c r="A1976" s="48">
        <v>43403</v>
      </c>
      <c r="B1976" s="18" t="s">
        <v>27</v>
      </c>
      <c r="C1976" s="45">
        <v>3500</v>
      </c>
      <c r="D1976" s="45" t="s">
        <v>11</v>
      </c>
      <c r="E1976" s="45">
        <v>226</v>
      </c>
      <c r="F1976" s="45">
        <v>227</v>
      </c>
      <c r="G1976" s="45">
        <v>228</v>
      </c>
      <c r="H1976" s="45">
        <v>229</v>
      </c>
      <c r="I1976" s="45">
        <v>0</v>
      </c>
      <c r="J1976" s="45">
        <v>0</v>
      </c>
      <c r="K1976" s="45">
        <v>0</v>
      </c>
      <c r="L1976" s="46">
        <v>-5250</v>
      </c>
      <c r="M1976" s="18" t="s">
        <v>291</v>
      </c>
    </row>
    <row r="1977" spans="1:13" ht="12.75">
      <c r="A1977" s="48">
        <v>43403</v>
      </c>
      <c r="B1977" s="18" t="s">
        <v>265</v>
      </c>
      <c r="C1977" s="45">
        <v>4000</v>
      </c>
      <c r="D1977" s="45" t="s">
        <v>11</v>
      </c>
      <c r="E1977" s="45">
        <v>103</v>
      </c>
      <c r="F1977" s="45">
        <v>104</v>
      </c>
      <c r="G1977" s="45">
        <v>105</v>
      </c>
      <c r="H1977" s="45">
        <v>106</v>
      </c>
      <c r="I1977" s="45">
        <v>4000</v>
      </c>
      <c r="J1977" s="45">
        <v>4000</v>
      </c>
      <c r="K1977" s="45">
        <v>0</v>
      </c>
      <c r="L1977" s="46">
        <v>8000</v>
      </c>
      <c r="M1977" s="18" t="s">
        <v>292</v>
      </c>
    </row>
    <row r="1978" spans="1:13" ht="12.75">
      <c r="A1978" s="48">
        <v>43403</v>
      </c>
      <c r="B1978" s="18" t="s">
        <v>247</v>
      </c>
      <c r="C1978" s="45">
        <v>1750</v>
      </c>
      <c r="D1978" s="45" t="s">
        <v>11</v>
      </c>
      <c r="E1978" s="45">
        <v>188</v>
      </c>
      <c r="F1978" s="45">
        <v>190</v>
      </c>
      <c r="G1978" s="45">
        <v>192</v>
      </c>
      <c r="H1978" s="45">
        <v>194</v>
      </c>
      <c r="I1978" s="45">
        <v>3500</v>
      </c>
      <c r="J1978" s="45">
        <v>0</v>
      </c>
      <c r="K1978" s="45">
        <v>0</v>
      </c>
      <c r="L1978" s="46">
        <v>3500</v>
      </c>
      <c r="M1978" s="18" t="s">
        <v>289</v>
      </c>
    </row>
    <row r="1979" spans="1:13" ht="12.75">
      <c r="A1979" s="48">
        <v>43403</v>
      </c>
      <c r="B1979" s="18" t="s">
        <v>100</v>
      </c>
      <c r="C1979" s="45">
        <v>2667</v>
      </c>
      <c r="D1979" s="45" t="s">
        <v>11</v>
      </c>
      <c r="E1979" s="45">
        <v>364</v>
      </c>
      <c r="F1979" s="45">
        <v>365.5</v>
      </c>
      <c r="G1979" s="45">
        <v>367</v>
      </c>
      <c r="H1979" s="45">
        <v>369</v>
      </c>
      <c r="I1979" s="45">
        <v>4000.5</v>
      </c>
      <c r="J1979" s="45">
        <v>0</v>
      </c>
      <c r="K1979" s="45">
        <v>0</v>
      </c>
      <c r="L1979" s="46">
        <v>4000.5</v>
      </c>
      <c r="M1979" s="18" t="s">
        <v>289</v>
      </c>
    </row>
    <row r="1980" spans="1:13" ht="12.75">
      <c r="A1980" s="48">
        <v>43402</v>
      </c>
      <c r="B1980" s="18" t="s">
        <v>264</v>
      </c>
      <c r="C1980" s="45">
        <v>1250</v>
      </c>
      <c r="D1980" s="45" t="s">
        <v>11</v>
      </c>
      <c r="E1980" s="45">
        <v>651</v>
      </c>
      <c r="F1980" s="45">
        <v>654</v>
      </c>
      <c r="G1980" s="45">
        <v>657</v>
      </c>
      <c r="H1980" s="45">
        <v>660</v>
      </c>
      <c r="I1980" s="45">
        <v>0</v>
      </c>
      <c r="J1980" s="45">
        <v>0</v>
      </c>
      <c r="K1980" s="45">
        <v>0</v>
      </c>
      <c r="L1980" s="46">
        <v>0</v>
      </c>
      <c r="M1980" s="18" t="s">
        <v>294</v>
      </c>
    </row>
    <row r="1981" spans="1:13" ht="12.75">
      <c r="A1981" s="48">
        <v>43402</v>
      </c>
      <c r="B1981" s="18" t="s">
        <v>178</v>
      </c>
      <c r="C1981" s="45">
        <v>1100</v>
      </c>
      <c r="D1981" s="45" t="s">
        <v>11</v>
      </c>
      <c r="E1981" s="45">
        <v>573</v>
      </c>
      <c r="F1981" s="45">
        <v>576</v>
      </c>
      <c r="G1981" s="45">
        <v>579</v>
      </c>
      <c r="H1981" s="45">
        <v>582</v>
      </c>
      <c r="I1981" s="45">
        <v>3300</v>
      </c>
      <c r="J1981" s="45">
        <v>0</v>
      </c>
      <c r="K1981" s="45">
        <v>0</v>
      </c>
      <c r="L1981" s="46">
        <v>3300</v>
      </c>
      <c r="M1981" s="18" t="s">
        <v>289</v>
      </c>
    </row>
    <row r="1982" spans="1:13" ht="12.75">
      <c r="A1982" s="48">
        <v>43402</v>
      </c>
      <c r="B1982" s="18" t="s">
        <v>263</v>
      </c>
      <c r="C1982" s="45">
        <v>800</v>
      </c>
      <c r="D1982" s="45" t="s">
        <v>11</v>
      </c>
      <c r="E1982" s="45">
        <v>762.6</v>
      </c>
      <c r="F1982" s="45">
        <v>766.6</v>
      </c>
      <c r="G1982" s="45">
        <v>770.6</v>
      </c>
      <c r="H1982" s="45">
        <v>774.6</v>
      </c>
      <c r="I1982" s="45">
        <v>0</v>
      </c>
      <c r="J1982" s="45">
        <v>0</v>
      </c>
      <c r="K1982" s="45">
        <v>0</v>
      </c>
      <c r="L1982" s="46">
        <v>0</v>
      </c>
      <c r="M1982" s="18" t="s">
        <v>294</v>
      </c>
    </row>
    <row r="1983" spans="1:13" ht="12.75">
      <c r="A1983" s="48">
        <v>43402</v>
      </c>
      <c r="B1983" s="18" t="s">
        <v>84</v>
      </c>
      <c r="C1983" s="45">
        <v>2750</v>
      </c>
      <c r="D1983" s="45" t="s">
        <v>11</v>
      </c>
      <c r="E1983" s="45">
        <v>337</v>
      </c>
      <c r="F1983" s="45">
        <v>339</v>
      </c>
      <c r="G1983" s="45">
        <v>342</v>
      </c>
      <c r="H1983" s="45">
        <v>345</v>
      </c>
      <c r="I1983" s="45">
        <v>5500</v>
      </c>
      <c r="J1983" s="45">
        <v>8250</v>
      </c>
      <c r="K1983" s="45">
        <v>8250</v>
      </c>
      <c r="L1983" s="46">
        <v>22000</v>
      </c>
      <c r="M1983" s="18" t="s">
        <v>290</v>
      </c>
    </row>
    <row r="1984" spans="1:13" ht="12.75">
      <c r="A1984" s="48">
        <v>43399</v>
      </c>
      <c r="B1984" s="18" t="s">
        <v>157</v>
      </c>
      <c r="C1984" s="45">
        <v>1750</v>
      </c>
      <c r="D1984" s="45" t="s">
        <v>11</v>
      </c>
      <c r="E1984" s="45">
        <v>189.5</v>
      </c>
      <c r="F1984" s="45">
        <v>191.5</v>
      </c>
      <c r="G1984" s="45">
        <v>193.5</v>
      </c>
      <c r="H1984" s="45">
        <v>195.5</v>
      </c>
      <c r="I1984" s="45">
        <v>3500</v>
      </c>
      <c r="J1984" s="45">
        <v>0</v>
      </c>
      <c r="K1984" s="45">
        <v>0</v>
      </c>
      <c r="L1984" s="46">
        <v>3500</v>
      </c>
      <c r="M1984" s="18" t="s">
        <v>289</v>
      </c>
    </row>
    <row r="1985" spans="1:13" ht="12.75">
      <c r="A1985" s="48">
        <v>43399</v>
      </c>
      <c r="B1985" s="18" t="s">
        <v>139</v>
      </c>
      <c r="C1985" s="45">
        <v>1061</v>
      </c>
      <c r="D1985" s="45" t="s">
        <v>11</v>
      </c>
      <c r="E1985" s="45">
        <v>555</v>
      </c>
      <c r="F1985" s="45">
        <v>558</v>
      </c>
      <c r="G1985" s="45">
        <v>561</v>
      </c>
      <c r="H1985" s="45">
        <v>564</v>
      </c>
      <c r="I1985" s="45">
        <v>3183</v>
      </c>
      <c r="J1985" s="45">
        <v>3183</v>
      </c>
      <c r="K1985" s="45">
        <v>0</v>
      </c>
      <c r="L1985" s="46">
        <v>6366</v>
      </c>
      <c r="M1985" s="18" t="s">
        <v>292</v>
      </c>
    </row>
    <row r="1986" spans="1:13" ht="12.75">
      <c r="A1986" s="48">
        <v>43399</v>
      </c>
      <c r="B1986" s="18" t="s">
        <v>262</v>
      </c>
      <c r="C1986" s="45">
        <v>8000</v>
      </c>
      <c r="D1986" s="45" t="s">
        <v>11</v>
      </c>
      <c r="E1986" s="45">
        <v>38</v>
      </c>
      <c r="F1986" s="45">
        <v>38.5</v>
      </c>
      <c r="G1986" s="45">
        <v>39</v>
      </c>
      <c r="H1986" s="45">
        <v>39.5</v>
      </c>
      <c r="I1986" s="45">
        <v>4000</v>
      </c>
      <c r="J1986" s="45">
        <v>4000</v>
      </c>
      <c r="K1986" s="45">
        <v>4000</v>
      </c>
      <c r="L1986" s="46">
        <v>12000</v>
      </c>
      <c r="M1986" s="18" t="s">
        <v>290</v>
      </c>
    </row>
    <row r="1987" spans="1:13" ht="12.75">
      <c r="A1987" s="48">
        <v>43399</v>
      </c>
      <c r="B1987" s="18" t="s">
        <v>100</v>
      </c>
      <c r="C1987" s="45">
        <v>2667</v>
      </c>
      <c r="D1987" s="45" t="s">
        <v>11</v>
      </c>
      <c r="E1987" s="45">
        <v>345</v>
      </c>
      <c r="F1987" s="45">
        <v>346.5</v>
      </c>
      <c r="G1987" s="45">
        <v>348</v>
      </c>
      <c r="H1987" s="45">
        <v>350</v>
      </c>
      <c r="I1987" s="45">
        <v>4000.5</v>
      </c>
      <c r="J1987" s="45">
        <v>0</v>
      </c>
      <c r="K1987" s="45">
        <v>0</v>
      </c>
      <c r="L1987" s="46">
        <v>4000.5</v>
      </c>
      <c r="M1987" s="18" t="s">
        <v>289</v>
      </c>
    </row>
    <row r="1988" spans="1:13" ht="12.75">
      <c r="A1988" s="48">
        <v>43398</v>
      </c>
      <c r="B1988" s="18" t="s">
        <v>261</v>
      </c>
      <c r="C1988" s="45">
        <v>3000</v>
      </c>
      <c r="D1988" s="45" t="s">
        <v>11</v>
      </c>
      <c r="E1988" s="45">
        <v>139</v>
      </c>
      <c r="F1988" s="45">
        <v>140</v>
      </c>
      <c r="G1988" s="45">
        <v>141</v>
      </c>
      <c r="H1988" s="45">
        <v>142</v>
      </c>
      <c r="I1988" s="45">
        <v>3000</v>
      </c>
      <c r="J1988" s="45">
        <v>0</v>
      </c>
      <c r="K1988" s="45">
        <v>0</v>
      </c>
      <c r="L1988" s="46">
        <v>3000</v>
      </c>
      <c r="M1988" s="18" t="s">
        <v>289</v>
      </c>
    </row>
    <row r="1989" spans="1:13" ht="12.75">
      <c r="A1989" s="48">
        <v>43398</v>
      </c>
      <c r="B1989" s="18" t="s">
        <v>260</v>
      </c>
      <c r="C1989" s="45">
        <v>4500</v>
      </c>
      <c r="D1989" s="45" t="s">
        <v>11</v>
      </c>
      <c r="E1989" s="45">
        <v>120</v>
      </c>
      <c r="F1989" s="45">
        <v>121</v>
      </c>
      <c r="G1989" s="45">
        <v>122</v>
      </c>
      <c r="H1989" s="45">
        <v>123</v>
      </c>
      <c r="I1989" s="45">
        <v>4500</v>
      </c>
      <c r="J1989" s="45">
        <v>4500</v>
      </c>
      <c r="K1989" s="45">
        <v>0</v>
      </c>
      <c r="L1989" s="46">
        <v>9000</v>
      </c>
      <c r="M1989" s="18" t="s">
        <v>292</v>
      </c>
    </row>
    <row r="1990" spans="1:13" ht="12.75">
      <c r="A1990" s="48">
        <v>43397</v>
      </c>
      <c r="B1990" s="18" t="s">
        <v>96</v>
      </c>
      <c r="C1990" s="45">
        <v>250</v>
      </c>
      <c r="D1990" s="45" t="s">
        <v>11</v>
      </c>
      <c r="E1990" s="45">
        <v>220</v>
      </c>
      <c r="F1990" s="45">
        <v>55</v>
      </c>
      <c r="G1990" s="45">
        <v>60</v>
      </c>
      <c r="H1990" s="45">
        <v>65</v>
      </c>
      <c r="I1990" s="45">
        <v>1250</v>
      </c>
      <c r="J1990" s="45">
        <v>1250</v>
      </c>
      <c r="K1990" s="45">
        <v>1250</v>
      </c>
      <c r="L1990" s="46">
        <v>3750</v>
      </c>
      <c r="M1990" s="18" t="s">
        <v>290</v>
      </c>
    </row>
    <row r="1991" spans="1:13" ht="12.75">
      <c r="A1991" s="48">
        <v>43397</v>
      </c>
      <c r="B1991" s="18" t="s">
        <v>259</v>
      </c>
      <c r="C1991" s="45">
        <v>250</v>
      </c>
      <c r="D1991" s="45" t="s">
        <v>11</v>
      </c>
      <c r="E1991" s="45">
        <v>1950</v>
      </c>
      <c r="F1991" s="45">
        <v>50</v>
      </c>
      <c r="G1991" s="45">
        <v>60</v>
      </c>
      <c r="H1991" s="45">
        <v>70</v>
      </c>
      <c r="I1991" s="45">
        <v>0</v>
      </c>
      <c r="J1991" s="45">
        <v>0</v>
      </c>
      <c r="K1991" s="45">
        <v>0</v>
      </c>
      <c r="L1991" s="46">
        <v>0</v>
      </c>
      <c r="M1991" s="18" t="s">
        <v>293</v>
      </c>
    </row>
    <row r="1992" spans="1:13" ht="12.75">
      <c r="A1992" s="48">
        <v>43396</v>
      </c>
      <c r="B1992" s="18" t="s">
        <v>258</v>
      </c>
      <c r="C1992" s="45">
        <v>302</v>
      </c>
      <c r="D1992" s="45" t="s">
        <v>11</v>
      </c>
      <c r="E1992" s="45">
        <v>1900</v>
      </c>
      <c r="F1992" s="45">
        <v>1910</v>
      </c>
      <c r="G1992" s="45">
        <v>1920</v>
      </c>
      <c r="H1992" s="45">
        <v>1930</v>
      </c>
      <c r="I1992" s="45">
        <v>3020</v>
      </c>
      <c r="J1992" s="45">
        <v>3020</v>
      </c>
      <c r="K1992" s="45">
        <v>3020</v>
      </c>
      <c r="L1992" s="46">
        <v>9060</v>
      </c>
      <c r="M1992" s="18" t="s">
        <v>290</v>
      </c>
    </row>
    <row r="1993" spans="1:13" ht="12.75">
      <c r="A1993" s="48">
        <v>43396</v>
      </c>
      <c r="B1993" s="18" t="s">
        <v>14</v>
      </c>
      <c r="C1993" s="45">
        <v>1575</v>
      </c>
      <c r="D1993" s="45" t="s">
        <v>80</v>
      </c>
      <c r="E1993" s="45">
        <v>202.5</v>
      </c>
      <c r="F1993" s="45">
        <v>200.5</v>
      </c>
      <c r="G1993" s="45">
        <v>198</v>
      </c>
      <c r="H1993" s="45">
        <v>196</v>
      </c>
      <c r="I1993" s="45">
        <v>0</v>
      </c>
      <c r="J1993" s="45">
        <v>0</v>
      </c>
      <c r="K1993" s="45">
        <v>0</v>
      </c>
      <c r="L1993" s="46">
        <v>0</v>
      </c>
      <c r="M1993" s="18" t="s">
        <v>293</v>
      </c>
    </row>
    <row r="1994" spans="1:13" ht="12.75">
      <c r="A1994" s="48">
        <v>43395</v>
      </c>
      <c r="B1994" s="18" t="s">
        <v>239</v>
      </c>
      <c r="C1994" s="45">
        <v>4000</v>
      </c>
      <c r="D1994" s="45" t="s">
        <v>11</v>
      </c>
      <c r="E1994" s="45">
        <v>170.5</v>
      </c>
      <c r="F1994" s="45">
        <v>173.5</v>
      </c>
      <c r="G1994" s="45">
        <v>176.5</v>
      </c>
      <c r="H1994" s="45">
        <v>0</v>
      </c>
      <c r="I1994" s="45">
        <v>0</v>
      </c>
      <c r="J1994" s="45">
        <v>0</v>
      </c>
      <c r="K1994" s="45">
        <v>0</v>
      </c>
      <c r="L1994" s="46">
        <v>0</v>
      </c>
      <c r="M1994" s="18" t="s">
        <v>294</v>
      </c>
    </row>
    <row r="1995" spans="1:13" ht="12.75">
      <c r="A1995" s="48">
        <v>43395</v>
      </c>
      <c r="B1995" s="18" t="s">
        <v>160</v>
      </c>
      <c r="C1995" s="45">
        <v>700</v>
      </c>
      <c r="D1995" s="45" t="s">
        <v>11</v>
      </c>
      <c r="E1995" s="45">
        <v>1171</v>
      </c>
      <c r="F1995" s="45">
        <v>1175</v>
      </c>
      <c r="G1995" s="45">
        <v>1180</v>
      </c>
      <c r="H1995" s="45">
        <v>1185</v>
      </c>
      <c r="I1995" s="45">
        <v>0</v>
      </c>
      <c r="J1995" s="45">
        <v>0</v>
      </c>
      <c r="K1995" s="45">
        <v>0</v>
      </c>
      <c r="L1995" s="46">
        <v>0</v>
      </c>
      <c r="M1995" s="18" t="s">
        <v>294</v>
      </c>
    </row>
    <row r="1996" spans="1:13" ht="12.75">
      <c r="A1996" s="48">
        <v>43395</v>
      </c>
      <c r="B1996" s="18" t="s">
        <v>113</v>
      </c>
      <c r="C1996" s="45">
        <v>500</v>
      </c>
      <c r="D1996" s="45" t="s">
        <v>11</v>
      </c>
      <c r="E1996" s="45">
        <v>682</v>
      </c>
      <c r="F1996" s="45">
        <v>685</v>
      </c>
      <c r="G1996" s="45">
        <v>688</v>
      </c>
      <c r="H1996" s="45">
        <v>691</v>
      </c>
      <c r="I1996" s="45">
        <v>0</v>
      </c>
      <c r="J1996" s="45">
        <v>0</v>
      </c>
      <c r="K1996" s="45">
        <v>0</v>
      </c>
      <c r="L1996" s="46">
        <v>0</v>
      </c>
      <c r="M1996" s="18" t="s">
        <v>294</v>
      </c>
    </row>
    <row r="1997" spans="1:13" ht="12.75">
      <c r="A1997" s="48">
        <v>43395</v>
      </c>
      <c r="B1997" s="18" t="s">
        <v>40</v>
      </c>
      <c r="C1997" s="45">
        <v>600</v>
      </c>
      <c r="D1997" s="45" t="s">
        <v>80</v>
      </c>
      <c r="E1997" s="45">
        <v>785.2</v>
      </c>
      <c r="F1997" s="45">
        <v>782.2</v>
      </c>
      <c r="G1997" s="45">
        <v>779.2</v>
      </c>
      <c r="H1997" s="45">
        <v>776.2</v>
      </c>
      <c r="I1997" s="45">
        <v>0</v>
      </c>
      <c r="J1997" s="45">
        <v>0</v>
      </c>
      <c r="K1997" s="45">
        <v>0</v>
      </c>
      <c r="L1997" s="46">
        <v>0</v>
      </c>
      <c r="M1997" s="18" t="s">
        <v>293</v>
      </c>
    </row>
    <row r="1998" spans="1:13" ht="12.75">
      <c r="A1998" s="48">
        <v>43392</v>
      </c>
      <c r="B1998" s="18" t="s">
        <v>45</v>
      </c>
      <c r="C1998" s="45">
        <v>600</v>
      </c>
      <c r="D1998" s="45" t="s">
        <v>80</v>
      </c>
      <c r="E1998" s="45">
        <v>810</v>
      </c>
      <c r="F1998" s="45">
        <v>800</v>
      </c>
      <c r="G1998" s="45">
        <v>790</v>
      </c>
      <c r="H1998" s="45">
        <v>780</v>
      </c>
      <c r="I1998" s="45">
        <v>0</v>
      </c>
      <c r="J1998" s="45">
        <v>0</v>
      </c>
      <c r="K1998" s="45">
        <v>0</v>
      </c>
      <c r="L1998" s="46">
        <v>0</v>
      </c>
      <c r="M1998" s="18" t="s">
        <v>294</v>
      </c>
    </row>
    <row r="1999" spans="1:13" ht="12.75">
      <c r="A1999" s="48">
        <v>43392</v>
      </c>
      <c r="B1999" s="18" t="s">
        <v>257</v>
      </c>
      <c r="C1999" s="45">
        <v>900</v>
      </c>
      <c r="D1999" s="45" t="s">
        <v>80</v>
      </c>
      <c r="E1999" s="45">
        <v>317</v>
      </c>
      <c r="F1999" s="45">
        <v>314</v>
      </c>
      <c r="G1999" s="45">
        <v>311</v>
      </c>
      <c r="H1999" s="45">
        <v>308</v>
      </c>
      <c r="I1999" s="45">
        <v>2700</v>
      </c>
      <c r="J1999" s="45">
        <v>2700</v>
      </c>
      <c r="K1999" s="45">
        <v>2700</v>
      </c>
      <c r="L1999" s="46">
        <v>8100</v>
      </c>
      <c r="M1999" s="18" t="s">
        <v>290</v>
      </c>
    </row>
    <row r="2000" spans="1:13" ht="12.75">
      <c r="A2000" s="48">
        <v>43392</v>
      </c>
      <c r="B2000" s="18" t="s">
        <v>256</v>
      </c>
      <c r="C2000" s="45">
        <v>600</v>
      </c>
      <c r="D2000" s="45" t="s">
        <v>80</v>
      </c>
      <c r="E2000" s="45">
        <v>855</v>
      </c>
      <c r="F2000" s="45">
        <v>847</v>
      </c>
      <c r="G2000" s="45">
        <v>839</v>
      </c>
      <c r="H2000" s="45">
        <v>831</v>
      </c>
      <c r="I2000" s="45">
        <v>4800</v>
      </c>
      <c r="J2000" s="45">
        <v>4800</v>
      </c>
      <c r="K2000" s="45">
        <v>4800</v>
      </c>
      <c r="L2000" s="46">
        <v>14400</v>
      </c>
      <c r="M2000" s="18" t="s">
        <v>290</v>
      </c>
    </row>
    <row r="2001" spans="1:13" ht="12.75">
      <c r="A2001" s="48">
        <v>43390</v>
      </c>
      <c r="B2001" s="18" t="s">
        <v>239</v>
      </c>
      <c r="C2001" s="45">
        <v>4000</v>
      </c>
      <c r="D2001" s="45" t="s">
        <v>11</v>
      </c>
      <c r="E2001" s="45">
        <v>163.5</v>
      </c>
      <c r="F2001" s="45">
        <v>164.5</v>
      </c>
      <c r="G2001" s="45">
        <v>165.5</v>
      </c>
      <c r="H2001" s="45">
        <v>166.5</v>
      </c>
      <c r="I2001" s="45">
        <v>0</v>
      </c>
      <c r="J2001" s="45">
        <v>0</v>
      </c>
      <c r="K2001" s="45">
        <v>0</v>
      </c>
      <c r="L2001" s="46">
        <v>6000</v>
      </c>
      <c r="M2001" s="18" t="s">
        <v>289</v>
      </c>
    </row>
    <row r="2002" spans="1:13" ht="12.75">
      <c r="A2002" s="48">
        <v>43390</v>
      </c>
      <c r="B2002" s="18" t="s">
        <v>216</v>
      </c>
      <c r="C2002" s="45">
        <v>1250</v>
      </c>
      <c r="D2002" s="45" t="s">
        <v>11</v>
      </c>
      <c r="E2002" s="45">
        <v>420.5</v>
      </c>
      <c r="F2002" s="45">
        <v>422</v>
      </c>
      <c r="G2002" s="45">
        <v>424</v>
      </c>
      <c r="H2002" s="45">
        <v>426</v>
      </c>
      <c r="I2002" s="45">
        <v>1875</v>
      </c>
      <c r="J2002" s="45">
        <v>0</v>
      </c>
      <c r="K2002" s="45">
        <v>0</v>
      </c>
      <c r="L2002" s="46">
        <v>1875</v>
      </c>
      <c r="M2002" s="18" t="s">
        <v>289</v>
      </c>
    </row>
    <row r="2003" spans="1:13" ht="12.75">
      <c r="A2003" s="48">
        <v>43390</v>
      </c>
      <c r="B2003" s="18" t="s">
        <v>240</v>
      </c>
      <c r="C2003" s="45">
        <v>2667</v>
      </c>
      <c r="D2003" s="45" t="s">
        <v>11</v>
      </c>
      <c r="E2003" s="45">
        <v>263.5</v>
      </c>
      <c r="F2003" s="45">
        <v>265.5</v>
      </c>
      <c r="G2003" s="45">
        <v>267.5</v>
      </c>
      <c r="H2003" s="45">
        <v>270.5</v>
      </c>
      <c r="I2003" s="45">
        <v>0</v>
      </c>
      <c r="J2003" s="45">
        <v>0</v>
      </c>
      <c r="K2003" s="45">
        <v>0</v>
      </c>
      <c r="L2003" s="46">
        <v>0</v>
      </c>
      <c r="M2003" s="18" t="s">
        <v>293</v>
      </c>
    </row>
    <row r="2004" spans="1:13" ht="12.75">
      <c r="A2004" s="48">
        <v>43388</v>
      </c>
      <c r="B2004" s="18" t="s">
        <v>255</v>
      </c>
      <c r="C2004" s="45">
        <v>2250</v>
      </c>
      <c r="D2004" s="45" t="s">
        <v>11</v>
      </c>
      <c r="E2004" s="45">
        <v>216.25</v>
      </c>
      <c r="F2004" s="45">
        <v>217</v>
      </c>
      <c r="G2004" s="45">
        <v>217.75</v>
      </c>
      <c r="H2004" s="45">
        <v>218.5</v>
      </c>
      <c r="I2004" s="45">
        <v>0</v>
      </c>
      <c r="J2004" s="45">
        <v>0</v>
      </c>
      <c r="K2004" s="45">
        <v>0</v>
      </c>
      <c r="L2004" s="46">
        <v>-25875.5</v>
      </c>
      <c r="M2004" s="18" t="s">
        <v>291</v>
      </c>
    </row>
    <row r="2005" spans="1:13" ht="12.75">
      <c r="A2005" s="48">
        <v>43388</v>
      </c>
      <c r="B2005" s="18" t="s">
        <v>255</v>
      </c>
      <c r="C2005" s="45">
        <v>2250</v>
      </c>
      <c r="D2005" s="45" t="s">
        <v>11</v>
      </c>
      <c r="E2005" s="45">
        <v>114.2</v>
      </c>
      <c r="F2005" s="45">
        <v>115</v>
      </c>
      <c r="G2005" s="45">
        <v>115.8</v>
      </c>
      <c r="H2005" s="45">
        <v>116.6</v>
      </c>
      <c r="I2005" s="45">
        <v>1800</v>
      </c>
      <c r="J2005" s="45">
        <v>1800</v>
      </c>
      <c r="K2005" s="45">
        <v>1800</v>
      </c>
      <c r="L2005" s="46">
        <v>5400</v>
      </c>
      <c r="M2005" s="18" t="s">
        <v>290</v>
      </c>
    </row>
    <row r="2006" spans="1:13" ht="12.75">
      <c r="A2006" s="48">
        <v>43388</v>
      </c>
      <c r="B2006" s="18" t="s">
        <v>230</v>
      </c>
      <c r="C2006" s="45">
        <v>1000</v>
      </c>
      <c r="D2006" s="45" t="s">
        <v>11</v>
      </c>
      <c r="E2006" s="45">
        <v>753</v>
      </c>
      <c r="F2006" s="45">
        <v>757</v>
      </c>
      <c r="G2006" s="45">
        <v>761</v>
      </c>
      <c r="H2006" s="45">
        <v>765</v>
      </c>
      <c r="I2006" s="45">
        <v>0</v>
      </c>
      <c r="J2006" s="45">
        <v>0</v>
      </c>
      <c r="K2006" s="45">
        <v>0</v>
      </c>
      <c r="L2006" s="46">
        <v>0</v>
      </c>
      <c r="M2006" s="18" t="s">
        <v>293</v>
      </c>
    </row>
    <row r="2007" spans="1:13" ht="12.75">
      <c r="A2007" s="48">
        <v>43388</v>
      </c>
      <c r="B2007" s="18" t="s">
        <v>51</v>
      </c>
      <c r="C2007" s="45">
        <v>900</v>
      </c>
      <c r="D2007" s="45" t="s">
        <v>11</v>
      </c>
      <c r="E2007" s="45">
        <v>621</v>
      </c>
      <c r="F2007" s="45">
        <v>625</v>
      </c>
      <c r="G2007" s="45">
        <v>629</v>
      </c>
      <c r="H2007" s="45">
        <v>633</v>
      </c>
      <c r="I2007" s="45">
        <v>3600</v>
      </c>
      <c r="J2007" s="45">
        <v>3600</v>
      </c>
      <c r="K2007" s="45">
        <v>0</v>
      </c>
      <c r="L2007" s="46">
        <v>7200</v>
      </c>
      <c r="M2007" s="18" t="s">
        <v>289</v>
      </c>
    </row>
    <row r="2008" spans="1:13" ht="12.75">
      <c r="A2008" s="48">
        <v>43385</v>
      </c>
      <c r="B2008" s="18" t="s">
        <v>254</v>
      </c>
      <c r="C2008" s="45">
        <v>500</v>
      </c>
      <c r="D2008" s="45" t="s">
        <v>11</v>
      </c>
      <c r="E2008" s="45">
        <v>1725</v>
      </c>
      <c r="F2008" s="45">
        <v>1731</v>
      </c>
      <c r="G2008" s="45">
        <v>1737</v>
      </c>
      <c r="H2008" s="45">
        <v>1745</v>
      </c>
      <c r="I2008" s="45">
        <v>3000</v>
      </c>
      <c r="J2008" s="45">
        <v>3000</v>
      </c>
      <c r="K2008" s="45">
        <v>4000</v>
      </c>
      <c r="L2008" s="46">
        <v>10000</v>
      </c>
      <c r="M2008" s="18" t="s">
        <v>290</v>
      </c>
    </row>
    <row r="2009" spans="1:13" ht="12.75">
      <c r="A2009" s="48">
        <v>43385</v>
      </c>
      <c r="B2009" s="18" t="s">
        <v>251</v>
      </c>
      <c r="C2009" s="45">
        <v>7500</v>
      </c>
      <c r="D2009" s="45" t="s">
        <v>11</v>
      </c>
      <c r="E2009" s="45">
        <v>75</v>
      </c>
      <c r="F2009" s="45">
        <v>75.5</v>
      </c>
      <c r="G2009" s="45">
        <v>76</v>
      </c>
      <c r="H2009" s="45">
        <v>76.5</v>
      </c>
      <c r="I2009" s="45">
        <v>3750</v>
      </c>
      <c r="J2009" s="45">
        <v>3750</v>
      </c>
      <c r="K2009" s="45">
        <v>3750</v>
      </c>
      <c r="L2009" s="46">
        <v>11250</v>
      </c>
      <c r="M2009" s="18" t="s">
        <v>290</v>
      </c>
    </row>
    <row r="2010" spans="1:13" ht="12.75">
      <c r="A2010" s="48">
        <v>43385</v>
      </c>
      <c r="B2010" s="18" t="s">
        <v>253</v>
      </c>
      <c r="C2010" s="45">
        <v>2500</v>
      </c>
      <c r="D2010" s="45" t="s">
        <v>11</v>
      </c>
      <c r="E2010" s="45">
        <v>325.5</v>
      </c>
      <c r="F2010" s="45">
        <v>327</v>
      </c>
      <c r="G2010" s="45">
        <v>329</v>
      </c>
      <c r="H2010" s="45">
        <v>331</v>
      </c>
      <c r="I2010" s="45">
        <v>3750</v>
      </c>
      <c r="J2010" s="45">
        <v>0</v>
      </c>
      <c r="K2010" s="45">
        <v>0</v>
      </c>
      <c r="L2010" s="46">
        <v>3750</v>
      </c>
      <c r="M2010" s="18" t="s">
        <v>289</v>
      </c>
    </row>
    <row r="2011" spans="1:13" ht="12.75">
      <c r="A2011" s="48">
        <v>43385</v>
      </c>
      <c r="B2011" s="18" t="s">
        <v>157</v>
      </c>
      <c r="C2011" s="45">
        <v>1750</v>
      </c>
      <c r="D2011" s="45" t="s">
        <v>11</v>
      </c>
      <c r="E2011" s="45">
        <v>255</v>
      </c>
      <c r="F2011" s="45">
        <v>257</v>
      </c>
      <c r="G2011" s="45">
        <v>259</v>
      </c>
      <c r="H2011" s="45">
        <v>261</v>
      </c>
      <c r="I2011" s="45">
        <v>0</v>
      </c>
      <c r="J2011" s="45">
        <v>0</v>
      </c>
      <c r="K2011" s="45">
        <v>0</v>
      </c>
      <c r="L2011" s="46">
        <v>0</v>
      </c>
      <c r="M2011" s="18" t="s">
        <v>293</v>
      </c>
    </row>
    <row r="2012" spans="1:13" ht="12.75">
      <c r="A2012" s="48">
        <v>43384</v>
      </c>
      <c r="B2012" s="45" t="s">
        <v>252</v>
      </c>
      <c r="C2012" s="45">
        <v>1575</v>
      </c>
      <c r="D2012" s="45" t="s">
        <v>11</v>
      </c>
      <c r="E2012" s="45">
        <v>209</v>
      </c>
      <c r="F2012" s="45">
        <v>211.5</v>
      </c>
      <c r="G2012" s="45">
        <v>214</v>
      </c>
      <c r="H2012" s="45">
        <v>216.5</v>
      </c>
      <c r="I2012" s="45">
        <v>0</v>
      </c>
      <c r="J2012" s="45">
        <v>0</v>
      </c>
      <c r="K2012" s="45">
        <v>0</v>
      </c>
      <c r="L2012" s="46">
        <v>0</v>
      </c>
      <c r="M2012" s="18" t="s">
        <v>294</v>
      </c>
    </row>
    <row r="2013" spans="1:13" ht="12.75">
      <c r="A2013" s="48">
        <v>43384</v>
      </c>
      <c r="B2013" s="18" t="s">
        <v>157</v>
      </c>
      <c r="C2013" s="45">
        <v>1750</v>
      </c>
      <c r="D2013" s="45" t="s">
        <v>11</v>
      </c>
      <c r="E2013" s="45">
        <v>233</v>
      </c>
      <c r="F2013" s="45">
        <v>235</v>
      </c>
      <c r="G2013" s="45">
        <v>237</v>
      </c>
      <c r="H2013" s="45">
        <v>239</v>
      </c>
      <c r="I2013" s="45">
        <v>3500</v>
      </c>
      <c r="J2013" s="45">
        <v>3500</v>
      </c>
      <c r="K2013" s="45">
        <v>3500</v>
      </c>
      <c r="L2013" s="46">
        <v>10500</v>
      </c>
      <c r="M2013" s="18" t="s">
        <v>290</v>
      </c>
    </row>
    <row r="2014" spans="1:13" ht="12.75">
      <c r="A2014" s="48">
        <v>43384</v>
      </c>
      <c r="B2014" s="18" t="s">
        <v>251</v>
      </c>
      <c r="C2014" s="45">
        <v>7500</v>
      </c>
      <c r="D2014" s="45" t="s">
        <v>11</v>
      </c>
      <c r="E2014" s="45">
        <v>73.5</v>
      </c>
      <c r="F2014" s="45">
        <v>74</v>
      </c>
      <c r="G2014" s="45">
        <v>74.5</v>
      </c>
      <c r="H2014" s="45">
        <v>75</v>
      </c>
      <c r="I2014" s="45">
        <v>3750</v>
      </c>
      <c r="J2014" s="45">
        <v>3750</v>
      </c>
      <c r="K2014" s="45">
        <v>3750</v>
      </c>
      <c r="L2014" s="46">
        <v>11250</v>
      </c>
      <c r="M2014" s="18" t="s">
        <v>290</v>
      </c>
    </row>
    <row r="2015" spans="1:13" ht="12.75">
      <c r="A2015" s="48">
        <v>43384</v>
      </c>
      <c r="B2015" s="18" t="s">
        <v>155</v>
      </c>
      <c r="C2015" s="45">
        <v>1575</v>
      </c>
      <c r="D2015" s="45" t="s">
        <v>11</v>
      </c>
      <c r="E2015" s="45">
        <v>186.5</v>
      </c>
      <c r="F2015" s="45">
        <v>188.5</v>
      </c>
      <c r="G2015" s="45">
        <v>190.5</v>
      </c>
      <c r="H2015" s="45">
        <v>192.5</v>
      </c>
      <c r="I2015" s="45">
        <v>3150</v>
      </c>
      <c r="J2015" s="45">
        <v>0</v>
      </c>
      <c r="K2015" s="45">
        <v>0</v>
      </c>
      <c r="L2015" s="46">
        <v>3150</v>
      </c>
      <c r="M2015" s="18" t="s">
        <v>289</v>
      </c>
    </row>
    <row r="2016" spans="1:13" ht="12.75">
      <c r="A2016" s="48">
        <v>43384</v>
      </c>
      <c r="B2016" s="18" t="s">
        <v>169</v>
      </c>
      <c r="C2016" s="45">
        <v>500</v>
      </c>
      <c r="D2016" s="45" t="s">
        <v>80</v>
      </c>
      <c r="E2016" s="45">
        <v>867.75</v>
      </c>
      <c r="F2016" s="45">
        <v>870.75</v>
      </c>
      <c r="G2016" s="45">
        <v>863.75</v>
      </c>
      <c r="H2016" s="45">
        <v>856.75</v>
      </c>
      <c r="I2016" s="45">
        <v>0</v>
      </c>
      <c r="J2016" s="45">
        <v>0</v>
      </c>
      <c r="K2016" s="45">
        <v>0</v>
      </c>
      <c r="L2016" s="46">
        <v>0</v>
      </c>
      <c r="M2016" s="18" t="s">
        <v>294</v>
      </c>
    </row>
    <row r="2017" spans="1:13" ht="12.75">
      <c r="A2017" s="48">
        <v>43383</v>
      </c>
      <c r="B2017" s="18" t="s">
        <v>123</v>
      </c>
      <c r="C2017" s="45">
        <v>600</v>
      </c>
      <c r="D2017" s="45" t="s">
        <v>11</v>
      </c>
      <c r="E2017" s="45">
        <v>1057.3499999999999</v>
      </c>
      <c r="F2017" s="45">
        <v>1063.3499999999999</v>
      </c>
      <c r="G2017" s="45">
        <v>1069.3499999999999</v>
      </c>
      <c r="H2017" s="45">
        <v>1075.3499999999999</v>
      </c>
      <c r="I2017" s="45">
        <v>0</v>
      </c>
      <c r="J2017" s="45">
        <v>0</v>
      </c>
      <c r="K2017" s="45">
        <v>0</v>
      </c>
      <c r="L2017" s="46">
        <v>-11400</v>
      </c>
      <c r="M2017" s="18" t="s">
        <v>291</v>
      </c>
    </row>
    <row r="2018" spans="1:13" ht="12.75">
      <c r="A2018" s="48">
        <v>43383</v>
      </c>
      <c r="B2018" s="18" t="s">
        <v>202</v>
      </c>
      <c r="C2018" s="45">
        <v>2250</v>
      </c>
      <c r="D2018" s="45" t="s">
        <v>11</v>
      </c>
      <c r="E2018" s="45">
        <v>182</v>
      </c>
      <c r="F2018" s="45">
        <v>184</v>
      </c>
      <c r="G2018" s="45">
        <v>186</v>
      </c>
      <c r="H2018" s="45">
        <v>188</v>
      </c>
      <c r="I2018" s="45">
        <v>4500</v>
      </c>
      <c r="J2018" s="45">
        <v>0</v>
      </c>
      <c r="K2018" s="45">
        <v>0</v>
      </c>
      <c r="L2018" s="46">
        <v>4500</v>
      </c>
      <c r="M2018" s="18" t="s">
        <v>289</v>
      </c>
    </row>
    <row r="2019" spans="1:13" ht="12.75">
      <c r="A2019" s="48">
        <v>43383</v>
      </c>
      <c r="B2019" s="18" t="s">
        <v>32</v>
      </c>
      <c r="C2019" s="45">
        <v>1300</v>
      </c>
      <c r="D2019" s="45" t="s">
        <v>11</v>
      </c>
      <c r="E2019" s="45">
        <v>446</v>
      </c>
      <c r="F2019" s="45">
        <v>449</v>
      </c>
      <c r="G2019" s="45">
        <v>452</v>
      </c>
      <c r="H2019" s="45">
        <v>455</v>
      </c>
      <c r="I2019" s="45">
        <v>3900</v>
      </c>
      <c r="J2019" s="45">
        <v>0</v>
      </c>
      <c r="K2019" s="45">
        <v>0</v>
      </c>
      <c r="L2019" s="46">
        <v>3900</v>
      </c>
      <c r="M2019" s="18" t="s">
        <v>289</v>
      </c>
    </row>
    <row r="2020" spans="1:13" ht="12.75">
      <c r="A2020" s="48">
        <v>43382</v>
      </c>
      <c r="B2020" s="45" t="s">
        <v>93</v>
      </c>
      <c r="C2020" s="45">
        <v>1200</v>
      </c>
      <c r="D2020" s="45" t="s">
        <v>80</v>
      </c>
      <c r="E2020" s="45">
        <v>607</v>
      </c>
      <c r="F2020" s="45">
        <v>604</v>
      </c>
      <c r="G2020" s="45">
        <v>601</v>
      </c>
      <c r="H2020" s="45">
        <v>598</v>
      </c>
      <c r="I2020" s="45">
        <v>0</v>
      </c>
      <c r="J2020" s="45">
        <v>0</v>
      </c>
      <c r="K2020" s="45">
        <v>0</v>
      </c>
      <c r="L2020" s="46">
        <v>-6000</v>
      </c>
      <c r="M2020" s="18" t="s">
        <v>291</v>
      </c>
    </row>
    <row r="2021" spans="1:13" ht="12.75">
      <c r="A2021" s="48">
        <v>43382</v>
      </c>
      <c r="B2021" s="18" t="s">
        <v>248</v>
      </c>
      <c r="C2021" s="45">
        <v>1200</v>
      </c>
      <c r="D2021" s="45" t="s">
        <v>11</v>
      </c>
      <c r="E2021" s="45">
        <v>234</v>
      </c>
      <c r="F2021" s="45">
        <v>236</v>
      </c>
      <c r="G2021" s="45">
        <v>238</v>
      </c>
      <c r="H2021" s="45">
        <v>240</v>
      </c>
      <c r="I2021" s="45">
        <v>0</v>
      </c>
      <c r="J2021" s="45">
        <v>0</v>
      </c>
      <c r="K2021" s="45">
        <v>0</v>
      </c>
      <c r="L2021" s="46">
        <v>0</v>
      </c>
      <c r="M2021" s="18" t="s">
        <v>294</v>
      </c>
    </row>
    <row r="2022" spans="1:13" ht="12.75">
      <c r="A2022" s="48">
        <v>43382</v>
      </c>
      <c r="B2022" s="18" t="s">
        <v>250</v>
      </c>
      <c r="C2022" s="45">
        <v>400</v>
      </c>
      <c r="D2022" s="45" t="s">
        <v>80</v>
      </c>
      <c r="E2022" s="45">
        <v>975</v>
      </c>
      <c r="F2022" s="45">
        <v>970</v>
      </c>
      <c r="G2022" s="45">
        <v>965</v>
      </c>
      <c r="H2022" s="45">
        <v>960</v>
      </c>
      <c r="I2022" s="45">
        <v>2000</v>
      </c>
      <c r="J2022" s="45">
        <v>2000</v>
      </c>
      <c r="K2022" s="45">
        <v>2000</v>
      </c>
      <c r="L2022" s="46">
        <v>6000</v>
      </c>
      <c r="M2022" s="18" t="s">
        <v>290</v>
      </c>
    </row>
    <row r="2023" spans="1:13" ht="12.75">
      <c r="A2023" s="48">
        <v>43381</v>
      </c>
      <c r="B2023" s="18" t="s">
        <v>249</v>
      </c>
      <c r="C2023" s="45">
        <v>1500</v>
      </c>
      <c r="D2023" s="45" t="s">
        <v>11</v>
      </c>
      <c r="E2023" s="45">
        <v>242.9</v>
      </c>
      <c r="F2023" s="45">
        <v>240.4</v>
      </c>
      <c r="G2023" s="45">
        <v>237.9</v>
      </c>
      <c r="H2023" s="45">
        <v>235.4</v>
      </c>
      <c r="I2023" s="45">
        <v>0</v>
      </c>
      <c r="J2023" s="45">
        <v>0</v>
      </c>
      <c r="K2023" s="45">
        <v>0</v>
      </c>
      <c r="L2023" s="46">
        <v>4650</v>
      </c>
      <c r="M2023" s="18" t="s">
        <v>289</v>
      </c>
    </row>
    <row r="2024" spans="1:13" ht="12.75">
      <c r="A2024" s="48">
        <v>43381</v>
      </c>
      <c r="B2024" s="18" t="s">
        <v>248</v>
      </c>
      <c r="C2024" s="45">
        <v>1200</v>
      </c>
      <c r="D2024" s="45" t="s">
        <v>11</v>
      </c>
      <c r="E2024" s="45">
        <v>615</v>
      </c>
      <c r="F2024" s="45">
        <v>618</v>
      </c>
      <c r="G2024" s="45">
        <v>621</v>
      </c>
      <c r="H2024" s="45">
        <v>624</v>
      </c>
      <c r="I2024" s="45">
        <v>3600</v>
      </c>
      <c r="J2024" s="45">
        <v>3600</v>
      </c>
      <c r="K2024" s="45">
        <v>3600</v>
      </c>
      <c r="L2024" s="46">
        <v>10800</v>
      </c>
      <c r="M2024" s="18" t="s">
        <v>290</v>
      </c>
    </row>
    <row r="2025" spans="1:13" ht="12.75">
      <c r="A2025" s="48">
        <v>43381</v>
      </c>
      <c r="B2025" s="18" t="s">
        <v>247</v>
      </c>
      <c r="C2025" s="45">
        <v>1750</v>
      </c>
      <c r="D2025" s="45" t="s">
        <v>11</v>
      </c>
      <c r="E2025" s="45">
        <v>215</v>
      </c>
      <c r="F2025" s="45">
        <v>217</v>
      </c>
      <c r="G2025" s="45">
        <v>219</v>
      </c>
      <c r="H2025" s="45">
        <v>221</v>
      </c>
      <c r="I2025" s="45">
        <v>3500</v>
      </c>
      <c r="J2025" s="45">
        <v>3500</v>
      </c>
      <c r="K2025" s="45">
        <v>3500</v>
      </c>
      <c r="L2025" s="46">
        <v>10500</v>
      </c>
      <c r="M2025" s="18" t="s">
        <v>290</v>
      </c>
    </row>
    <row r="2026" spans="1:13" ht="12.75">
      <c r="A2026" s="48">
        <v>43381</v>
      </c>
      <c r="B2026" s="18" t="s">
        <v>14</v>
      </c>
      <c r="C2026" s="45">
        <v>1575</v>
      </c>
      <c r="D2026" s="45" t="s">
        <v>11</v>
      </c>
      <c r="E2026" s="45">
        <v>178.5</v>
      </c>
      <c r="F2026" s="45">
        <v>180.5</v>
      </c>
      <c r="G2026" s="45">
        <v>182.5</v>
      </c>
      <c r="H2026" s="45">
        <v>184.5</v>
      </c>
      <c r="I2026" s="45">
        <v>3150</v>
      </c>
      <c r="J2026" s="45">
        <v>0</v>
      </c>
      <c r="K2026" s="45">
        <v>0</v>
      </c>
      <c r="L2026" s="46">
        <v>3150</v>
      </c>
      <c r="M2026" s="18" t="s">
        <v>289</v>
      </c>
    </row>
    <row r="2027" spans="1:13" ht="12.75">
      <c r="A2027" s="48">
        <v>43381</v>
      </c>
      <c r="B2027" s="18" t="s">
        <v>246</v>
      </c>
      <c r="C2027" s="45">
        <v>2500</v>
      </c>
      <c r="D2027" s="45" t="s">
        <v>11</v>
      </c>
      <c r="E2027" s="45">
        <v>155</v>
      </c>
      <c r="F2027" s="45">
        <v>156.5</v>
      </c>
      <c r="G2027" s="45">
        <v>158</v>
      </c>
      <c r="H2027" s="45">
        <v>160</v>
      </c>
      <c r="I2027" s="45">
        <v>0</v>
      </c>
      <c r="J2027" s="45">
        <v>0</v>
      </c>
      <c r="K2027" s="45">
        <v>0</v>
      </c>
      <c r="L2027" s="46">
        <v>0</v>
      </c>
      <c r="M2027" s="18" t="s">
        <v>294</v>
      </c>
    </row>
    <row r="2028" spans="1:13" ht="12.75">
      <c r="A2028" s="48">
        <v>43378</v>
      </c>
      <c r="B2028" s="18" t="s">
        <v>245</v>
      </c>
      <c r="C2028" s="45">
        <v>500</v>
      </c>
      <c r="D2028" s="45" t="s">
        <v>11</v>
      </c>
      <c r="E2028" s="45">
        <v>1007</v>
      </c>
      <c r="F2028" s="45">
        <v>1014</v>
      </c>
      <c r="G2028" s="45">
        <v>1021</v>
      </c>
      <c r="H2028" s="45">
        <v>1030</v>
      </c>
      <c r="I2028" s="45">
        <v>3500</v>
      </c>
      <c r="J2028" s="45">
        <v>0</v>
      </c>
      <c r="K2028" s="45">
        <v>0</v>
      </c>
      <c r="L2028" s="46">
        <v>3500</v>
      </c>
      <c r="M2028" s="18" t="s">
        <v>289</v>
      </c>
    </row>
    <row r="2029" spans="1:13" ht="12.75">
      <c r="A2029" s="48">
        <v>43378</v>
      </c>
      <c r="B2029" s="18" t="s">
        <v>78</v>
      </c>
      <c r="C2029" s="45">
        <v>1800</v>
      </c>
      <c r="D2029" s="45" t="s">
        <v>11</v>
      </c>
      <c r="E2029" s="45">
        <v>270</v>
      </c>
      <c r="F2029" s="45">
        <v>272</v>
      </c>
      <c r="G2029" s="45">
        <v>274</v>
      </c>
      <c r="H2029" s="45">
        <v>276</v>
      </c>
      <c r="I2029" s="45">
        <v>3600</v>
      </c>
      <c r="J2029" s="45">
        <v>3600</v>
      </c>
      <c r="K2029" s="45">
        <v>3600</v>
      </c>
      <c r="L2029" s="46">
        <v>10800</v>
      </c>
      <c r="M2029" s="18" t="s">
        <v>290</v>
      </c>
    </row>
    <row r="2030" spans="1:13" ht="12.75">
      <c r="A2030" s="48">
        <v>43378</v>
      </c>
      <c r="B2030" s="18" t="s">
        <v>125</v>
      </c>
      <c r="C2030" s="45">
        <v>1700</v>
      </c>
      <c r="D2030" s="45" t="s">
        <v>11</v>
      </c>
      <c r="E2030" s="45">
        <v>263</v>
      </c>
      <c r="F2030" s="45">
        <v>265</v>
      </c>
      <c r="G2030" s="45">
        <v>267</v>
      </c>
      <c r="H2030" s="45">
        <v>0</v>
      </c>
      <c r="I2030" s="6">
        <v>5100</v>
      </c>
      <c r="J2030" s="45">
        <v>0</v>
      </c>
      <c r="K2030" s="45">
        <v>0</v>
      </c>
      <c r="L2030" s="46">
        <v>5100</v>
      </c>
      <c r="M2030" s="18" t="s">
        <v>289</v>
      </c>
    </row>
    <row r="2031" spans="1:13" ht="12.75">
      <c r="A2031" s="48">
        <v>43377</v>
      </c>
      <c r="B2031" s="18" t="s">
        <v>244</v>
      </c>
      <c r="C2031" s="45">
        <v>1200</v>
      </c>
      <c r="D2031" s="45" t="s">
        <v>11</v>
      </c>
      <c r="E2031" s="45">
        <v>403</v>
      </c>
      <c r="F2031" s="45">
        <v>406</v>
      </c>
      <c r="G2031" s="45">
        <v>409</v>
      </c>
      <c r="H2031" s="45">
        <v>412</v>
      </c>
      <c r="I2031" s="45">
        <v>3600</v>
      </c>
      <c r="J2031" s="45">
        <v>0</v>
      </c>
      <c r="K2031" s="45">
        <v>0</v>
      </c>
      <c r="L2031" s="46">
        <v>3600</v>
      </c>
      <c r="M2031" s="18" t="s">
        <v>289</v>
      </c>
    </row>
    <row r="2032" spans="1:13" ht="12.75">
      <c r="A2032" s="48">
        <v>43377</v>
      </c>
      <c r="B2032" s="18" t="s">
        <v>243</v>
      </c>
      <c r="C2032" s="45">
        <v>12000</v>
      </c>
      <c r="D2032" s="45" t="s">
        <v>11</v>
      </c>
      <c r="E2032" s="45">
        <v>70.5</v>
      </c>
      <c r="F2032" s="45">
        <v>71</v>
      </c>
      <c r="G2032" s="45">
        <v>71.5</v>
      </c>
      <c r="H2032" s="45">
        <v>72</v>
      </c>
      <c r="I2032" s="45">
        <v>6000</v>
      </c>
      <c r="J2032" s="45">
        <v>0</v>
      </c>
      <c r="K2032" s="45">
        <v>0</v>
      </c>
      <c r="L2032" s="46">
        <v>6000</v>
      </c>
      <c r="M2032" s="18" t="s">
        <v>289</v>
      </c>
    </row>
    <row r="2033" spans="1:13" ht="12.75">
      <c r="A2033" s="48">
        <v>43377</v>
      </c>
      <c r="B2033" s="18" t="s">
        <v>242</v>
      </c>
      <c r="C2033" s="45">
        <v>1500</v>
      </c>
      <c r="D2033" s="45" t="s">
        <v>80</v>
      </c>
      <c r="E2033" s="45">
        <v>475</v>
      </c>
      <c r="F2033" s="45">
        <v>472</v>
      </c>
      <c r="G2033" s="45">
        <v>469</v>
      </c>
      <c r="H2033" s="45">
        <v>466</v>
      </c>
      <c r="I2033" s="45">
        <v>0</v>
      </c>
      <c r="J2033" s="45">
        <v>0</v>
      </c>
      <c r="K2033" s="45">
        <v>0</v>
      </c>
      <c r="L2033" s="46">
        <v>0</v>
      </c>
      <c r="M2033" s="18" t="s">
        <v>294</v>
      </c>
    </row>
    <row r="2034" spans="1:13" ht="12.75">
      <c r="A2034" s="48">
        <v>43376</v>
      </c>
      <c r="B2034" s="18" t="s">
        <v>241</v>
      </c>
      <c r="C2034" s="45">
        <v>4000</v>
      </c>
      <c r="D2034" s="45" t="s">
        <v>11</v>
      </c>
      <c r="E2034" s="45">
        <v>10945</v>
      </c>
      <c r="F2034" s="45">
        <v>10915</v>
      </c>
      <c r="G2034" s="45">
        <v>10885</v>
      </c>
      <c r="H2034" s="45">
        <v>0</v>
      </c>
      <c r="I2034" s="45">
        <v>12000</v>
      </c>
      <c r="J2034" s="45">
        <v>12000</v>
      </c>
      <c r="K2034" s="45">
        <v>0</v>
      </c>
      <c r="L2034" s="46">
        <v>36000</v>
      </c>
      <c r="M2034" s="18" t="s">
        <v>292</v>
      </c>
    </row>
    <row r="2035" spans="1:13" ht="12.75">
      <c r="A2035" s="48">
        <v>43376</v>
      </c>
      <c r="B2035" s="18" t="s">
        <v>240</v>
      </c>
      <c r="C2035" s="45">
        <v>2667</v>
      </c>
      <c r="D2035" s="45" t="s">
        <v>11</v>
      </c>
      <c r="E2035" s="45">
        <v>385</v>
      </c>
      <c r="F2035" s="45">
        <v>386.5</v>
      </c>
      <c r="G2035" s="45">
        <v>388</v>
      </c>
      <c r="H2035" s="45">
        <v>390</v>
      </c>
      <c r="I2035" s="45">
        <v>0</v>
      </c>
      <c r="J2035" s="45">
        <v>0</v>
      </c>
      <c r="K2035" s="45">
        <v>0</v>
      </c>
      <c r="L2035" s="46">
        <v>0</v>
      </c>
      <c r="M2035" s="18" t="s">
        <v>293</v>
      </c>
    </row>
    <row r="2036" spans="1:13" ht="12.75">
      <c r="A2036" s="48">
        <v>43376</v>
      </c>
      <c r="B2036" s="18" t="s">
        <v>157</v>
      </c>
      <c r="C2036" s="45">
        <v>1750</v>
      </c>
      <c r="D2036" s="45" t="s">
        <v>11</v>
      </c>
      <c r="E2036" s="45">
        <v>216.7</v>
      </c>
      <c r="F2036" s="45">
        <v>218.7</v>
      </c>
      <c r="G2036" s="45">
        <v>220.7</v>
      </c>
      <c r="H2036" s="45">
        <v>222.7</v>
      </c>
      <c r="I2036" s="45">
        <v>3500</v>
      </c>
      <c r="J2036" s="45">
        <v>3500</v>
      </c>
      <c r="K2036" s="45">
        <v>3500</v>
      </c>
      <c r="L2036" s="46">
        <v>10500</v>
      </c>
      <c r="M2036" s="18" t="s">
        <v>290</v>
      </c>
    </row>
    <row r="2037" spans="1:13" ht="12.75">
      <c r="A2037" s="48">
        <v>43374</v>
      </c>
      <c r="B2037" s="18" t="s">
        <v>239</v>
      </c>
      <c r="C2037" s="45">
        <v>4000</v>
      </c>
      <c r="D2037" s="45" t="s">
        <v>11</v>
      </c>
      <c r="E2037" s="45">
        <v>134</v>
      </c>
      <c r="F2037" s="45">
        <v>135</v>
      </c>
      <c r="G2037" s="45">
        <v>136</v>
      </c>
      <c r="H2037" s="45">
        <v>137</v>
      </c>
      <c r="I2037" s="45">
        <v>4000</v>
      </c>
      <c r="J2037" s="45">
        <v>4000</v>
      </c>
      <c r="K2037" s="45">
        <v>4000</v>
      </c>
      <c r="L2037" s="46">
        <v>12000</v>
      </c>
      <c r="M2037" s="18" t="s">
        <v>290</v>
      </c>
    </row>
    <row r="2038" spans="1:13" ht="12.75">
      <c r="A2038" s="48">
        <v>43374</v>
      </c>
      <c r="B2038" s="18" t="s">
        <v>238</v>
      </c>
      <c r="C2038" s="45">
        <v>9000</v>
      </c>
      <c r="D2038" s="45" t="s">
        <v>11</v>
      </c>
      <c r="E2038" s="45">
        <v>68</v>
      </c>
      <c r="F2038" s="45">
        <v>68.5</v>
      </c>
      <c r="G2038" s="45">
        <v>69</v>
      </c>
      <c r="H2038" s="45">
        <v>69.5</v>
      </c>
      <c r="I2038" s="45">
        <v>4500</v>
      </c>
      <c r="J2038" s="45">
        <v>4500</v>
      </c>
      <c r="K2038" s="45">
        <v>0</v>
      </c>
      <c r="L2038" s="46">
        <v>9000</v>
      </c>
      <c r="M2038" s="18" t="s">
        <v>292</v>
      </c>
    </row>
    <row r="2039" spans="1:13" ht="12.75">
      <c r="A2039" s="48">
        <v>43374</v>
      </c>
      <c r="B2039" s="18" t="s">
        <v>237</v>
      </c>
      <c r="C2039" s="45">
        <v>4000</v>
      </c>
      <c r="D2039" s="45" t="s">
        <v>11</v>
      </c>
      <c r="E2039" s="45">
        <v>64.5</v>
      </c>
      <c r="F2039" s="45">
        <v>65.5</v>
      </c>
      <c r="G2039" s="45">
        <v>66.5</v>
      </c>
      <c r="H2039" s="45">
        <v>67.5</v>
      </c>
      <c r="I2039" s="45">
        <v>0</v>
      </c>
      <c r="J2039" s="45">
        <v>0</v>
      </c>
      <c r="K2039" s="45">
        <v>0</v>
      </c>
      <c r="L2039" s="46">
        <v>0</v>
      </c>
      <c r="M2039" s="18" t="s">
        <v>294</v>
      </c>
    </row>
    <row r="2040" spans="1:13" ht="12.75">
      <c r="A2040" s="48">
        <v>43374</v>
      </c>
      <c r="B2040" s="18" t="s">
        <v>236</v>
      </c>
      <c r="C2040" s="45">
        <v>800</v>
      </c>
      <c r="D2040" s="45" t="s">
        <v>80</v>
      </c>
      <c r="E2040" s="45">
        <v>1070</v>
      </c>
      <c r="F2040" s="45">
        <v>1065</v>
      </c>
      <c r="G2040" s="45">
        <v>1060</v>
      </c>
      <c r="H2040" s="45">
        <v>1055</v>
      </c>
      <c r="I2040" s="45">
        <v>4000</v>
      </c>
      <c r="J2040" s="45">
        <v>0</v>
      </c>
      <c r="K2040" s="45">
        <v>0</v>
      </c>
      <c r="L2040" s="46">
        <v>4000</v>
      </c>
      <c r="M2040" s="18" t="s">
        <v>289</v>
      </c>
    </row>
    <row r="2041" spans="1:13" ht="12.75">
      <c r="A2041" s="48">
        <v>43370</v>
      </c>
      <c r="B2041" s="18" t="s">
        <v>217</v>
      </c>
      <c r="C2041" s="45">
        <v>750</v>
      </c>
      <c r="D2041" s="45" t="s">
        <v>11</v>
      </c>
      <c r="E2041" s="45">
        <v>842</v>
      </c>
      <c r="F2041" s="45">
        <v>847</v>
      </c>
      <c r="G2041" s="45">
        <v>852</v>
      </c>
      <c r="H2041" s="45">
        <v>857</v>
      </c>
      <c r="I2041" s="45">
        <v>0</v>
      </c>
      <c r="J2041" s="45">
        <v>0</v>
      </c>
      <c r="K2041" s="45">
        <v>0</v>
      </c>
      <c r="L2041" s="46">
        <v>0</v>
      </c>
      <c r="M2041" s="18" t="s">
        <v>293</v>
      </c>
    </row>
    <row r="2042" spans="1:13" ht="12.75">
      <c r="A2042" s="48">
        <v>43370</v>
      </c>
      <c r="B2042" s="18" t="s">
        <v>221</v>
      </c>
      <c r="C2042" s="45">
        <v>1250</v>
      </c>
      <c r="D2042" s="45" t="s">
        <v>80</v>
      </c>
      <c r="E2042" s="45">
        <v>233.5</v>
      </c>
      <c r="F2042" s="45">
        <v>230.5</v>
      </c>
      <c r="G2042" s="45">
        <v>227.5</v>
      </c>
      <c r="H2042" s="45">
        <v>224.5</v>
      </c>
      <c r="I2042" s="45">
        <v>3750</v>
      </c>
      <c r="J2042" s="45">
        <v>3750</v>
      </c>
      <c r="K2042" s="45">
        <v>0</v>
      </c>
      <c r="L2042" s="46">
        <v>7500</v>
      </c>
      <c r="M2042" s="18" t="s">
        <v>292</v>
      </c>
    </row>
    <row r="2043" spans="1:13" ht="12.75">
      <c r="A2043" s="48">
        <v>43370</v>
      </c>
      <c r="B2043" s="45" t="s">
        <v>79</v>
      </c>
      <c r="C2043" s="45">
        <v>1000</v>
      </c>
      <c r="D2043" s="45" t="s">
        <v>11</v>
      </c>
      <c r="E2043" s="45">
        <v>642</v>
      </c>
      <c r="F2043" s="45">
        <v>645</v>
      </c>
      <c r="G2043" s="45">
        <v>648</v>
      </c>
      <c r="H2043" s="45">
        <v>651</v>
      </c>
      <c r="I2043" s="45">
        <v>3000</v>
      </c>
      <c r="J2043" s="45">
        <v>0</v>
      </c>
      <c r="K2043" s="45">
        <v>0</v>
      </c>
      <c r="L2043" s="46">
        <v>3000</v>
      </c>
      <c r="M2043" s="18" t="s">
        <v>289</v>
      </c>
    </row>
    <row r="2044" spans="1:13" ht="12.75">
      <c r="A2044" s="48">
        <v>43370</v>
      </c>
      <c r="B2044" s="18" t="s">
        <v>272</v>
      </c>
      <c r="C2044" s="45">
        <v>500</v>
      </c>
      <c r="D2044" s="45" t="s">
        <v>11</v>
      </c>
      <c r="E2044" s="45">
        <v>995</v>
      </c>
      <c r="F2044" s="45">
        <v>1001</v>
      </c>
      <c r="G2044" s="45">
        <v>1007</v>
      </c>
      <c r="H2044" s="45">
        <v>1013</v>
      </c>
      <c r="I2044" s="45">
        <v>0</v>
      </c>
      <c r="J2044" s="45">
        <v>0</v>
      </c>
      <c r="K2044" s="45">
        <v>0</v>
      </c>
      <c r="L2044" s="46">
        <v>0</v>
      </c>
      <c r="M2044" s="18" t="s">
        <v>294</v>
      </c>
    </row>
    <row r="2045" spans="1:13" ht="12.75">
      <c r="A2045" s="48">
        <v>43369</v>
      </c>
      <c r="B2045" s="45" t="s">
        <v>235</v>
      </c>
      <c r="C2045" s="45">
        <v>4950</v>
      </c>
      <c r="D2045" s="45" t="s">
        <v>11</v>
      </c>
      <c r="E2045" s="45">
        <v>85.1</v>
      </c>
      <c r="F2045" s="45">
        <v>86.1</v>
      </c>
      <c r="G2045" s="45">
        <v>87.1</v>
      </c>
      <c r="H2045" s="45">
        <v>88.1</v>
      </c>
      <c r="I2045" s="45">
        <v>4950</v>
      </c>
      <c r="J2045" s="45">
        <v>0</v>
      </c>
      <c r="K2045" s="45">
        <v>0</v>
      </c>
      <c r="L2045" s="46">
        <v>4950</v>
      </c>
      <c r="M2045" s="18" t="s">
        <v>289</v>
      </c>
    </row>
    <row r="2046" spans="1:13" ht="12.75">
      <c r="A2046" s="48">
        <v>43369</v>
      </c>
      <c r="B2046" s="18" t="s">
        <v>157</v>
      </c>
      <c r="C2046" s="45">
        <v>1750</v>
      </c>
      <c r="D2046" s="45" t="s">
        <v>11</v>
      </c>
      <c r="E2046" s="45">
        <v>225</v>
      </c>
      <c r="F2046" s="45">
        <v>227</v>
      </c>
      <c r="G2046" s="45">
        <v>229</v>
      </c>
      <c r="H2046" s="45">
        <v>231</v>
      </c>
      <c r="I2046" s="45">
        <v>3500</v>
      </c>
      <c r="J2046" s="45">
        <v>3500</v>
      </c>
      <c r="K2046" s="45">
        <v>0</v>
      </c>
      <c r="L2046" s="46">
        <v>7000</v>
      </c>
      <c r="M2046" s="18" t="s">
        <v>292</v>
      </c>
    </row>
    <row r="2047" spans="1:13" ht="12.75">
      <c r="A2047" s="48">
        <v>43369</v>
      </c>
      <c r="B2047" s="18" t="s">
        <v>234</v>
      </c>
      <c r="C2047" s="45">
        <v>1500</v>
      </c>
      <c r="D2047" s="45" t="s">
        <v>80</v>
      </c>
      <c r="E2047" s="45">
        <v>284.39999999999998</v>
      </c>
      <c r="F2047" s="45">
        <v>281.39999999999998</v>
      </c>
      <c r="G2047" s="45">
        <v>278.39999999999998</v>
      </c>
      <c r="H2047" s="45">
        <v>275.39999999999998</v>
      </c>
      <c r="I2047" s="45">
        <v>0</v>
      </c>
      <c r="J2047" s="45">
        <v>0</v>
      </c>
      <c r="K2047" s="45">
        <v>0</v>
      </c>
      <c r="L2047" s="46">
        <v>0</v>
      </c>
      <c r="M2047" s="18" t="s">
        <v>293</v>
      </c>
    </row>
    <row r="2048" spans="1:13" ht="12.75">
      <c r="A2048" s="48">
        <v>43369</v>
      </c>
      <c r="B2048" s="18" t="s">
        <v>233</v>
      </c>
      <c r="C2048" s="45">
        <v>2667</v>
      </c>
      <c r="D2048" s="45" t="s">
        <v>11</v>
      </c>
      <c r="E2048" s="45">
        <v>376</v>
      </c>
      <c r="F2048" s="45">
        <v>377.5</v>
      </c>
      <c r="G2048" s="45">
        <v>379</v>
      </c>
      <c r="H2048" s="45">
        <v>381</v>
      </c>
      <c r="I2048" s="45">
        <v>400.5</v>
      </c>
      <c r="J2048" s="45">
        <v>4000.5</v>
      </c>
      <c r="K2048" s="45">
        <v>8001</v>
      </c>
      <c r="L2048" s="46">
        <v>16002</v>
      </c>
      <c r="M2048" s="18" t="s">
        <v>290</v>
      </c>
    </row>
    <row r="2049" spans="1:13" ht="12.75">
      <c r="A2049" s="48">
        <v>43369</v>
      </c>
      <c r="B2049" s="18" t="s">
        <v>230</v>
      </c>
      <c r="C2049" s="45">
        <v>1000</v>
      </c>
      <c r="D2049" s="45" t="s">
        <v>11</v>
      </c>
      <c r="E2049" s="45">
        <v>780</v>
      </c>
      <c r="F2049" s="45">
        <v>783</v>
      </c>
      <c r="G2049" s="45">
        <v>786</v>
      </c>
      <c r="H2049" s="45">
        <v>789</v>
      </c>
      <c r="I2049" s="45">
        <v>3000</v>
      </c>
      <c r="J2049" s="45">
        <v>0</v>
      </c>
      <c r="K2049" s="45">
        <v>0</v>
      </c>
      <c r="L2049" s="46">
        <v>3000</v>
      </c>
      <c r="M2049" s="18" t="s">
        <v>289</v>
      </c>
    </row>
    <row r="2050" spans="1:13" ht="12.75">
      <c r="A2050" s="48">
        <v>43368</v>
      </c>
      <c r="B2050" s="18" t="s">
        <v>232</v>
      </c>
      <c r="C2050" s="45">
        <v>500</v>
      </c>
      <c r="D2050" s="45" t="s">
        <v>11</v>
      </c>
      <c r="E2050" s="45">
        <v>1052</v>
      </c>
      <c r="F2050" s="45">
        <v>1062</v>
      </c>
      <c r="G2050" s="45">
        <v>1072</v>
      </c>
      <c r="H2050" s="45">
        <v>0</v>
      </c>
      <c r="I2050" s="45">
        <v>0</v>
      </c>
      <c r="J2050" s="45">
        <v>0</v>
      </c>
      <c r="K2050" s="45">
        <v>0</v>
      </c>
      <c r="L2050" s="46">
        <v>0</v>
      </c>
      <c r="M2050" s="18" t="s">
        <v>293</v>
      </c>
    </row>
    <row r="2051" spans="1:13" ht="12.75">
      <c r="A2051" s="48">
        <v>43368</v>
      </c>
      <c r="B2051" s="45" t="s">
        <v>176</v>
      </c>
      <c r="C2051" s="45">
        <v>2750</v>
      </c>
      <c r="D2051" s="45" t="s">
        <v>11</v>
      </c>
      <c r="E2051" s="45">
        <v>260</v>
      </c>
      <c r="F2051" s="45">
        <v>261.5</v>
      </c>
      <c r="G2051" s="45">
        <v>263</v>
      </c>
      <c r="H2051" s="45">
        <v>265</v>
      </c>
      <c r="I2051" s="45">
        <v>4125</v>
      </c>
      <c r="J2051" s="45">
        <v>0</v>
      </c>
      <c r="K2051" s="45">
        <v>0</v>
      </c>
      <c r="L2051" s="46">
        <v>4125</v>
      </c>
      <c r="M2051" s="18" t="s">
        <v>289</v>
      </c>
    </row>
    <row r="2052" spans="1:13" ht="12.75">
      <c r="A2052" s="48">
        <v>43368</v>
      </c>
      <c r="B2052" s="18" t="s">
        <v>231</v>
      </c>
      <c r="C2052" s="45">
        <v>2400</v>
      </c>
      <c r="D2052" s="45" t="s">
        <v>11</v>
      </c>
      <c r="E2052" s="45">
        <v>263</v>
      </c>
      <c r="F2052" s="45">
        <v>265</v>
      </c>
      <c r="G2052" s="45">
        <v>267</v>
      </c>
      <c r="H2052" s="45">
        <v>270</v>
      </c>
      <c r="I2052" s="45">
        <v>4800</v>
      </c>
      <c r="J2052" s="45">
        <v>4800</v>
      </c>
      <c r="K2052" s="45">
        <v>0</v>
      </c>
      <c r="L2052" s="46">
        <v>9600</v>
      </c>
      <c r="M2052" s="18" t="s">
        <v>292</v>
      </c>
    </row>
    <row r="2053" spans="1:13" ht="12.75">
      <c r="A2053" s="48">
        <v>43368</v>
      </c>
      <c r="B2053" s="18" t="s">
        <v>230</v>
      </c>
      <c r="C2053" s="45">
        <v>1000</v>
      </c>
      <c r="D2053" s="45" t="s">
        <v>11</v>
      </c>
      <c r="E2053" s="45">
        <v>750</v>
      </c>
      <c r="F2053" s="45">
        <v>753</v>
      </c>
      <c r="G2053" s="45">
        <v>756</v>
      </c>
      <c r="H2053" s="45">
        <v>759</v>
      </c>
      <c r="I2053" s="45">
        <v>3000</v>
      </c>
      <c r="J2053" s="45">
        <v>3000</v>
      </c>
      <c r="K2053" s="45">
        <v>3000</v>
      </c>
      <c r="L2053" s="46">
        <v>9000</v>
      </c>
      <c r="M2053" s="18" t="s">
        <v>290</v>
      </c>
    </row>
    <row r="2054" spans="1:13" ht="12.75">
      <c r="A2054" s="48">
        <v>43368</v>
      </c>
      <c r="B2054" s="18" t="s">
        <v>169</v>
      </c>
      <c r="C2054" s="45">
        <v>500</v>
      </c>
      <c r="D2054" s="45" t="s">
        <v>80</v>
      </c>
      <c r="E2054" s="45">
        <v>919</v>
      </c>
      <c r="F2054" s="45">
        <v>911</v>
      </c>
      <c r="G2054" s="45">
        <v>903</v>
      </c>
      <c r="H2054" s="45">
        <v>895</v>
      </c>
      <c r="I2054" s="45">
        <v>0</v>
      </c>
      <c r="J2054" s="45">
        <v>0</v>
      </c>
      <c r="K2054" s="45">
        <v>0</v>
      </c>
      <c r="L2054" s="46">
        <v>-6000</v>
      </c>
      <c r="M2054" s="18" t="s">
        <v>291</v>
      </c>
    </row>
    <row r="2055" spans="1:13" ht="12.75">
      <c r="A2055" s="48">
        <v>43368</v>
      </c>
      <c r="B2055" s="18" t="s">
        <v>202</v>
      </c>
      <c r="C2055" s="45">
        <v>2250</v>
      </c>
      <c r="D2055" s="45" t="s">
        <v>11</v>
      </c>
      <c r="E2055" s="45">
        <v>226</v>
      </c>
      <c r="F2055" s="45">
        <v>227.5</v>
      </c>
      <c r="G2055" s="45">
        <v>229</v>
      </c>
      <c r="H2055" s="45">
        <v>231</v>
      </c>
      <c r="I2055" s="45">
        <v>0</v>
      </c>
      <c r="J2055" s="45">
        <v>0</v>
      </c>
      <c r="K2055" s="45">
        <v>0</v>
      </c>
      <c r="L2055" s="46">
        <v>-5625</v>
      </c>
      <c r="M2055" s="18" t="s">
        <v>291</v>
      </c>
    </row>
    <row r="2056" spans="1:13" ht="12.75">
      <c r="A2056" s="48">
        <v>43367</v>
      </c>
      <c r="B2056" s="18" t="s">
        <v>229</v>
      </c>
      <c r="C2056" s="45">
        <v>800</v>
      </c>
      <c r="D2056" s="45" t="s">
        <v>11</v>
      </c>
      <c r="E2056" s="45">
        <v>1100</v>
      </c>
      <c r="F2056" s="45">
        <v>1104</v>
      </c>
      <c r="G2056" s="45">
        <v>1108</v>
      </c>
      <c r="H2056" s="45">
        <v>1112</v>
      </c>
      <c r="I2056" s="45">
        <v>0</v>
      </c>
      <c r="J2056" s="45">
        <v>0</v>
      </c>
      <c r="K2056" s="45">
        <v>0</v>
      </c>
      <c r="L2056" s="46">
        <v>0</v>
      </c>
      <c r="M2056" s="18" t="s">
        <v>294</v>
      </c>
    </row>
    <row r="2057" spans="1:13" ht="12.75">
      <c r="A2057" s="48">
        <v>43367</v>
      </c>
      <c r="B2057" s="18" t="s">
        <v>228</v>
      </c>
      <c r="C2057" s="45">
        <v>2200</v>
      </c>
      <c r="D2057" s="45" t="s">
        <v>11</v>
      </c>
      <c r="E2057" s="45">
        <v>283</v>
      </c>
      <c r="F2057" s="45">
        <v>284.5</v>
      </c>
      <c r="G2057" s="45">
        <v>286</v>
      </c>
      <c r="H2057" s="45">
        <v>288</v>
      </c>
      <c r="I2057" s="45">
        <v>3300</v>
      </c>
      <c r="J2057" s="45">
        <v>0</v>
      </c>
      <c r="K2057" s="45">
        <v>0</v>
      </c>
      <c r="L2057" s="46">
        <v>3300</v>
      </c>
      <c r="M2057" s="18" t="s">
        <v>289</v>
      </c>
    </row>
    <row r="2058" spans="1:13" ht="12.75">
      <c r="A2058" s="48">
        <v>43367</v>
      </c>
      <c r="B2058" s="18" t="s">
        <v>157</v>
      </c>
      <c r="C2058" s="45">
        <v>1750</v>
      </c>
      <c r="D2058" s="45" t="s">
        <v>11</v>
      </c>
      <c r="E2058" s="45">
        <v>225</v>
      </c>
      <c r="F2058" s="45">
        <v>230</v>
      </c>
      <c r="G2058" s="45">
        <v>235</v>
      </c>
      <c r="H2058" s="45">
        <v>0</v>
      </c>
      <c r="I2058" s="45">
        <v>8750</v>
      </c>
      <c r="J2058" s="45">
        <v>0</v>
      </c>
      <c r="K2058" s="45">
        <v>0</v>
      </c>
      <c r="L2058" s="46">
        <v>8750</v>
      </c>
      <c r="M2058" s="18" t="s">
        <v>289</v>
      </c>
    </row>
    <row r="2059" spans="1:13" ht="12.75">
      <c r="A2059" s="48">
        <v>43367</v>
      </c>
      <c r="B2059" s="18" t="s">
        <v>202</v>
      </c>
      <c r="C2059" s="45">
        <v>2250</v>
      </c>
      <c r="D2059" s="45" t="s">
        <v>11</v>
      </c>
      <c r="E2059" s="45">
        <v>236</v>
      </c>
      <c r="F2059" s="45">
        <v>238</v>
      </c>
      <c r="G2059" s="45">
        <v>240</v>
      </c>
      <c r="H2059" s="45">
        <v>242</v>
      </c>
      <c r="I2059" s="45">
        <v>0</v>
      </c>
      <c r="J2059" s="45">
        <v>0</v>
      </c>
      <c r="K2059" s="45">
        <v>0</v>
      </c>
      <c r="L2059" s="46">
        <v>0</v>
      </c>
      <c r="M2059" s="18" t="s">
        <v>293</v>
      </c>
    </row>
    <row r="2060" spans="1:13" ht="12.75">
      <c r="A2060" s="48">
        <v>43367</v>
      </c>
      <c r="B2060" s="18" t="s">
        <v>164</v>
      </c>
      <c r="C2060" s="45">
        <v>250</v>
      </c>
      <c r="D2060" s="45" t="s">
        <v>80</v>
      </c>
      <c r="E2060" s="45">
        <v>2301</v>
      </c>
      <c r="F2060" s="45">
        <v>2295</v>
      </c>
      <c r="G2060" s="45">
        <v>2290</v>
      </c>
      <c r="H2060" s="45">
        <v>2285</v>
      </c>
      <c r="I2060" s="45">
        <v>1500</v>
      </c>
      <c r="J2060" s="45">
        <v>1250</v>
      </c>
      <c r="K2060" s="45">
        <v>1250</v>
      </c>
      <c r="L2060" s="46">
        <v>4000</v>
      </c>
      <c r="M2060" s="18" t="s">
        <v>290</v>
      </c>
    </row>
    <row r="2061" spans="1:13" ht="12.75">
      <c r="A2061" s="48">
        <v>43363</v>
      </c>
      <c r="B2061" s="18" t="s">
        <v>157</v>
      </c>
      <c r="C2061" s="45">
        <v>1750</v>
      </c>
      <c r="D2061" s="45" t="s">
        <v>80</v>
      </c>
      <c r="E2061" s="45">
        <v>224</v>
      </c>
      <c r="F2061" s="45">
        <v>222</v>
      </c>
      <c r="G2061" s="45">
        <v>220</v>
      </c>
      <c r="H2061" s="45">
        <v>218</v>
      </c>
      <c r="I2061" s="45">
        <v>0</v>
      </c>
      <c r="J2061" s="45">
        <v>0</v>
      </c>
      <c r="K2061" s="45">
        <v>0</v>
      </c>
      <c r="L2061" s="46">
        <v>-5250</v>
      </c>
      <c r="M2061" s="18" t="s">
        <v>291</v>
      </c>
    </row>
    <row r="2062" spans="1:13" ht="12.75">
      <c r="A2062" s="48">
        <v>43363</v>
      </c>
      <c r="B2062" s="45" t="s">
        <v>93</v>
      </c>
      <c r="C2062" s="45">
        <v>1200</v>
      </c>
      <c r="D2062" s="45" t="s">
        <v>11</v>
      </c>
      <c r="E2062" s="45">
        <v>670</v>
      </c>
      <c r="F2062" s="45">
        <v>667</v>
      </c>
      <c r="G2062" s="45">
        <v>664</v>
      </c>
      <c r="H2062" s="45">
        <v>661</v>
      </c>
      <c r="I2062" s="45">
        <v>8400</v>
      </c>
      <c r="J2062" s="45">
        <v>3600</v>
      </c>
      <c r="K2062" s="45">
        <v>3600</v>
      </c>
      <c r="L2062" s="46">
        <v>15600</v>
      </c>
      <c r="M2062" s="18" t="s">
        <v>290</v>
      </c>
    </row>
    <row r="2063" spans="1:13" ht="12.75">
      <c r="A2063" s="48">
        <v>43363</v>
      </c>
      <c r="B2063" s="18" t="s">
        <v>227</v>
      </c>
      <c r="C2063" s="45">
        <v>1250</v>
      </c>
      <c r="D2063" s="45" t="s">
        <v>80</v>
      </c>
      <c r="E2063" s="45">
        <v>528.5</v>
      </c>
      <c r="F2063" s="45">
        <v>525.5</v>
      </c>
      <c r="G2063" s="45">
        <v>522.5</v>
      </c>
      <c r="H2063" s="45">
        <v>519.5</v>
      </c>
      <c r="I2063" s="45">
        <v>3750</v>
      </c>
      <c r="J2063" s="45">
        <v>3750</v>
      </c>
      <c r="K2063" s="45">
        <v>3750</v>
      </c>
      <c r="L2063" s="46">
        <v>11250</v>
      </c>
      <c r="M2063" s="18" t="s">
        <v>290</v>
      </c>
    </row>
    <row r="2064" spans="1:13" ht="12.75">
      <c r="A2064" s="48">
        <v>43363</v>
      </c>
      <c r="B2064" s="18" t="s">
        <v>178</v>
      </c>
      <c r="C2064" s="45">
        <v>1100</v>
      </c>
      <c r="D2064" s="45" t="s">
        <v>80</v>
      </c>
      <c r="E2064" s="45">
        <v>647</v>
      </c>
      <c r="F2064" s="45">
        <v>644</v>
      </c>
      <c r="G2064" s="45">
        <v>641</v>
      </c>
      <c r="H2064" s="45">
        <v>638</v>
      </c>
      <c r="I2064" s="45">
        <v>3300</v>
      </c>
      <c r="J2064" s="45">
        <v>3300</v>
      </c>
      <c r="K2064" s="45">
        <v>3300</v>
      </c>
      <c r="L2064" s="46">
        <v>9900</v>
      </c>
      <c r="M2064" s="18" t="s">
        <v>290</v>
      </c>
    </row>
    <row r="2065" spans="1:13" ht="12.75">
      <c r="A2065" s="48">
        <v>43363</v>
      </c>
      <c r="B2065" s="18" t="s">
        <v>226</v>
      </c>
      <c r="C2065" s="45">
        <v>1250</v>
      </c>
      <c r="D2065" s="45" t="s">
        <v>80</v>
      </c>
      <c r="E2065" s="45">
        <v>459</v>
      </c>
      <c r="F2065" s="45">
        <v>457.5</v>
      </c>
      <c r="G2065" s="45">
        <v>455</v>
      </c>
      <c r="H2065" s="45">
        <v>452</v>
      </c>
      <c r="I2065" s="45">
        <v>1875</v>
      </c>
      <c r="J2065" s="45">
        <v>3125</v>
      </c>
      <c r="K2065" s="45">
        <v>3750</v>
      </c>
      <c r="L2065" s="46">
        <v>8750</v>
      </c>
      <c r="M2065" s="18" t="s">
        <v>290</v>
      </c>
    </row>
    <row r="2066" spans="1:13" ht="12.75">
      <c r="A2066" s="48">
        <v>43363</v>
      </c>
      <c r="B2066" s="18" t="s">
        <v>104</v>
      </c>
      <c r="C2066" s="45">
        <v>1061</v>
      </c>
      <c r="D2066" s="45" t="s">
        <v>218</v>
      </c>
      <c r="E2066" s="45">
        <v>647</v>
      </c>
      <c r="F2066" s="45">
        <v>650</v>
      </c>
      <c r="G2066" s="45">
        <v>653</v>
      </c>
      <c r="H2066" s="45">
        <v>656</v>
      </c>
      <c r="I2066" s="45">
        <v>0</v>
      </c>
      <c r="J2066" s="45">
        <v>0</v>
      </c>
      <c r="K2066" s="45">
        <v>0</v>
      </c>
      <c r="L2066" s="46">
        <v>0</v>
      </c>
      <c r="M2066" s="18" t="s">
        <v>294</v>
      </c>
    </row>
    <row r="2067" spans="1:13" ht="12.75">
      <c r="A2067" s="48">
        <v>43363</v>
      </c>
      <c r="B2067" s="18" t="s">
        <v>157</v>
      </c>
      <c r="C2067" s="45">
        <v>1750</v>
      </c>
      <c r="D2067" s="45" t="s">
        <v>80</v>
      </c>
      <c r="E2067" s="45">
        <v>244</v>
      </c>
      <c r="F2067" s="45">
        <v>242</v>
      </c>
      <c r="G2067" s="45">
        <v>240</v>
      </c>
      <c r="H2067" s="45">
        <v>238</v>
      </c>
      <c r="I2067" s="45">
        <v>3500</v>
      </c>
      <c r="J2067" s="45">
        <v>3500</v>
      </c>
      <c r="K2067" s="45">
        <v>3500</v>
      </c>
      <c r="L2067" s="46">
        <v>10500</v>
      </c>
      <c r="M2067" s="18" t="s">
        <v>290</v>
      </c>
    </row>
    <row r="2068" spans="1:13" ht="12.75">
      <c r="A2068" s="48">
        <v>43362</v>
      </c>
      <c r="B2068" s="18" t="s">
        <v>225</v>
      </c>
      <c r="C2068" s="45">
        <v>2250</v>
      </c>
      <c r="D2068" s="45" t="s">
        <v>11</v>
      </c>
      <c r="E2068" s="45">
        <v>237</v>
      </c>
      <c r="F2068" s="45">
        <v>238.5</v>
      </c>
      <c r="G2068" s="45">
        <v>240</v>
      </c>
      <c r="H2068" s="45">
        <v>242</v>
      </c>
      <c r="I2068" s="45">
        <v>3375</v>
      </c>
      <c r="J2068" s="45">
        <v>0</v>
      </c>
      <c r="K2068" s="45">
        <v>0</v>
      </c>
      <c r="L2068" s="46">
        <v>3375</v>
      </c>
      <c r="M2068" s="18" t="s">
        <v>289</v>
      </c>
    </row>
    <row r="2069" spans="1:13" ht="12.75">
      <c r="A2069" s="48">
        <v>43362</v>
      </c>
      <c r="B2069" s="18" t="s">
        <v>217</v>
      </c>
      <c r="C2069" s="45">
        <v>750</v>
      </c>
      <c r="D2069" s="45" t="s">
        <v>11</v>
      </c>
      <c r="E2069" s="45">
        <v>817.1</v>
      </c>
      <c r="F2069" s="45">
        <v>822.1</v>
      </c>
      <c r="G2069" s="45">
        <v>827.1</v>
      </c>
      <c r="H2069" s="45">
        <v>832.1</v>
      </c>
      <c r="I2069" s="45">
        <v>3750</v>
      </c>
      <c r="J2069" s="45">
        <v>3750</v>
      </c>
      <c r="K2069" s="45">
        <v>0</v>
      </c>
      <c r="L2069" s="46">
        <v>7500</v>
      </c>
      <c r="M2069" s="18" t="s">
        <v>292</v>
      </c>
    </row>
    <row r="2070" spans="1:13" ht="12.75">
      <c r="A2070" s="48">
        <v>43362</v>
      </c>
      <c r="B2070" s="18" t="s">
        <v>224</v>
      </c>
      <c r="C2070" s="45">
        <v>3750</v>
      </c>
      <c r="D2070" s="45" t="s">
        <v>11</v>
      </c>
      <c r="E2070" s="45">
        <v>178</v>
      </c>
      <c r="F2070" s="45">
        <v>179</v>
      </c>
      <c r="G2070" s="45">
        <v>180</v>
      </c>
      <c r="H2070" s="45">
        <v>181</v>
      </c>
      <c r="I2070" s="45">
        <v>0</v>
      </c>
      <c r="J2070" s="45">
        <v>0</v>
      </c>
      <c r="K2070" s="45">
        <v>0</v>
      </c>
      <c r="L2070" s="46">
        <v>0</v>
      </c>
      <c r="M2070" s="18" t="s">
        <v>293</v>
      </c>
    </row>
    <row r="2071" spans="1:13" ht="12.75">
      <c r="A2071" s="48">
        <v>43362</v>
      </c>
      <c r="B2071" s="18" t="s">
        <v>212</v>
      </c>
      <c r="C2071" s="45">
        <v>3500</v>
      </c>
      <c r="D2071" s="45" t="s">
        <v>11</v>
      </c>
      <c r="E2071" s="45">
        <v>238</v>
      </c>
      <c r="F2071" s="45">
        <v>239</v>
      </c>
      <c r="G2071" s="45">
        <v>240</v>
      </c>
      <c r="H2071" s="45">
        <v>241</v>
      </c>
      <c r="I2071" s="45">
        <v>3500</v>
      </c>
      <c r="J2071" s="45">
        <v>3500</v>
      </c>
      <c r="K2071" s="45">
        <v>3500</v>
      </c>
      <c r="L2071" s="46">
        <v>10500</v>
      </c>
      <c r="M2071" s="18" t="s">
        <v>290</v>
      </c>
    </row>
    <row r="2072" spans="1:13" ht="12.75">
      <c r="A2072" s="48">
        <v>43362</v>
      </c>
      <c r="B2072" s="18" t="s">
        <v>223</v>
      </c>
      <c r="C2072" s="45">
        <v>1000</v>
      </c>
      <c r="D2072" s="45" t="s">
        <v>11</v>
      </c>
      <c r="E2072" s="45">
        <v>679</v>
      </c>
      <c r="F2072" s="45">
        <v>682</v>
      </c>
      <c r="G2072" s="45">
        <v>685</v>
      </c>
      <c r="H2072" s="45">
        <v>688</v>
      </c>
      <c r="I2072" s="45">
        <v>0</v>
      </c>
      <c r="J2072" s="45">
        <v>0</v>
      </c>
      <c r="K2072" s="45">
        <v>0</v>
      </c>
      <c r="L2072" s="46">
        <v>0</v>
      </c>
      <c r="M2072" s="18" t="s">
        <v>293</v>
      </c>
    </row>
    <row r="2073" spans="1:13" ht="12.75">
      <c r="A2073" s="48">
        <v>43361</v>
      </c>
      <c r="B2073" s="18" t="s">
        <v>222</v>
      </c>
      <c r="C2073" s="45">
        <v>2000</v>
      </c>
      <c r="D2073" s="45" t="s">
        <v>80</v>
      </c>
      <c r="E2073" s="45">
        <v>288.89999999999998</v>
      </c>
      <c r="F2073" s="45">
        <v>286.89999999999998</v>
      </c>
      <c r="G2073" s="45">
        <v>284.89999999999998</v>
      </c>
      <c r="H2073" s="45">
        <v>282.89999999999998</v>
      </c>
      <c r="I2073" s="45">
        <v>0</v>
      </c>
      <c r="J2073" s="45">
        <v>0</v>
      </c>
      <c r="K2073" s="45">
        <v>0</v>
      </c>
      <c r="L2073" s="46">
        <v>0</v>
      </c>
      <c r="M2073" s="18" t="s">
        <v>293</v>
      </c>
    </row>
    <row r="2074" spans="1:13" ht="12.75">
      <c r="A2074" s="48">
        <v>43361</v>
      </c>
      <c r="B2074" s="18" t="s">
        <v>212</v>
      </c>
      <c r="C2074" s="45">
        <v>3500</v>
      </c>
      <c r="D2074" s="45" t="s">
        <v>80</v>
      </c>
      <c r="E2074" s="45">
        <v>240</v>
      </c>
      <c r="F2074" s="45">
        <v>239</v>
      </c>
      <c r="G2074" s="45">
        <v>238</v>
      </c>
      <c r="H2074" s="45">
        <v>237</v>
      </c>
      <c r="I2074" s="45">
        <v>3500</v>
      </c>
      <c r="J2074" s="45">
        <v>3500</v>
      </c>
      <c r="K2074" s="45">
        <v>3500</v>
      </c>
      <c r="L2074" s="46">
        <v>10500</v>
      </c>
      <c r="M2074" s="18" t="s">
        <v>290</v>
      </c>
    </row>
    <row r="2075" spans="1:13" ht="12.75">
      <c r="A2075" s="48">
        <v>43361</v>
      </c>
      <c r="B2075" s="18" t="s">
        <v>162</v>
      </c>
      <c r="C2075" s="45">
        <v>3750</v>
      </c>
      <c r="D2075" s="45" t="s">
        <v>11</v>
      </c>
      <c r="E2075" s="45">
        <v>172.5</v>
      </c>
      <c r="F2075" s="45">
        <v>173.5</v>
      </c>
      <c r="G2075" s="45">
        <v>174.5</v>
      </c>
      <c r="H2075" s="45">
        <v>175.5</v>
      </c>
      <c r="I2075" s="45">
        <v>3750</v>
      </c>
      <c r="J2075" s="45">
        <v>0</v>
      </c>
      <c r="K2075" s="45">
        <v>0</v>
      </c>
      <c r="L2075" s="46">
        <v>3750</v>
      </c>
      <c r="M2075" s="18" t="s">
        <v>289</v>
      </c>
    </row>
    <row r="2076" spans="1:13" ht="12.75">
      <c r="A2076" s="48">
        <v>43361</v>
      </c>
      <c r="B2076" s="18" t="s">
        <v>157</v>
      </c>
      <c r="C2076" s="45">
        <v>1750</v>
      </c>
      <c r="D2076" s="45" t="s">
        <v>11</v>
      </c>
      <c r="E2076" s="45">
        <v>325</v>
      </c>
      <c r="F2076" s="45">
        <v>327</v>
      </c>
      <c r="G2076" s="45">
        <v>329</v>
      </c>
      <c r="H2076" s="45">
        <v>332</v>
      </c>
      <c r="I2076" s="45">
        <v>3500</v>
      </c>
      <c r="J2076" s="45">
        <v>3500</v>
      </c>
      <c r="K2076" s="45">
        <v>0</v>
      </c>
      <c r="L2076" s="46">
        <v>7000</v>
      </c>
      <c r="M2076" s="18" t="s">
        <v>292</v>
      </c>
    </row>
    <row r="2077" spans="1:13" ht="12.75">
      <c r="A2077" s="48">
        <v>43360</v>
      </c>
      <c r="B2077" s="18" t="s">
        <v>221</v>
      </c>
      <c r="C2077" s="45">
        <v>1250</v>
      </c>
      <c r="D2077" s="45" t="s">
        <v>11</v>
      </c>
      <c r="E2077" s="45">
        <v>327.3</v>
      </c>
      <c r="F2077" s="45">
        <v>330.3</v>
      </c>
      <c r="G2077" s="52">
        <v>333.3</v>
      </c>
      <c r="H2077" s="45">
        <v>336.3</v>
      </c>
      <c r="I2077" s="45">
        <v>3750</v>
      </c>
      <c r="J2077" s="45">
        <v>0</v>
      </c>
      <c r="K2077" s="45">
        <v>0</v>
      </c>
      <c r="L2077" s="46">
        <v>3750</v>
      </c>
      <c r="M2077" s="18" t="s">
        <v>289</v>
      </c>
    </row>
    <row r="2078" spans="1:13" ht="12.75">
      <c r="A2078" s="48">
        <v>43360</v>
      </c>
      <c r="B2078" s="18" t="s">
        <v>221</v>
      </c>
      <c r="C2078" s="45">
        <v>1250</v>
      </c>
      <c r="D2078" s="45" t="s">
        <v>11</v>
      </c>
      <c r="E2078" s="45">
        <v>325</v>
      </c>
      <c r="F2078" s="45">
        <v>328</v>
      </c>
      <c r="G2078" s="45">
        <v>331</v>
      </c>
      <c r="H2078" s="45">
        <v>334</v>
      </c>
      <c r="I2078" s="45">
        <v>3750</v>
      </c>
      <c r="J2078" s="45">
        <v>0</v>
      </c>
      <c r="K2078" s="45">
        <v>0</v>
      </c>
      <c r="L2078" s="46">
        <v>3750</v>
      </c>
      <c r="M2078" s="18" t="s">
        <v>289</v>
      </c>
    </row>
    <row r="2079" spans="1:13" ht="12.75">
      <c r="A2079" s="48">
        <v>43360</v>
      </c>
      <c r="B2079" s="18" t="s">
        <v>78</v>
      </c>
      <c r="C2079" s="45">
        <v>1800</v>
      </c>
      <c r="D2079" s="45" t="s">
        <v>11</v>
      </c>
      <c r="E2079" s="45">
        <v>260.5</v>
      </c>
      <c r="F2079" s="45">
        <v>262.5</v>
      </c>
      <c r="G2079" s="45">
        <v>264.5</v>
      </c>
      <c r="H2079" s="45">
        <v>266.5</v>
      </c>
      <c r="I2079" s="45">
        <v>3600</v>
      </c>
      <c r="J2079" s="45">
        <v>3600</v>
      </c>
      <c r="K2079" s="45">
        <v>0</v>
      </c>
      <c r="L2079" s="46">
        <v>7200</v>
      </c>
      <c r="M2079" s="18" t="s">
        <v>292</v>
      </c>
    </row>
    <row r="2080" spans="1:13" ht="12.75">
      <c r="A2080" s="48">
        <v>43360</v>
      </c>
      <c r="B2080" s="18" t="s">
        <v>129</v>
      </c>
      <c r="C2080" s="45">
        <v>1575</v>
      </c>
      <c r="D2080" s="45" t="s">
        <v>11</v>
      </c>
      <c r="E2080" s="45">
        <v>258</v>
      </c>
      <c r="F2080" s="45">
        <v>260</v>
      </c>
      <c r="G2080" s="45">
        <v>262</v>
      </c>
      <c r="H2080" s="45">
        <v>264</v>
      </c>
      <c r="I2080" s="45">
        <v>3150</v>
      </c>
      <c r="J2080" s="45">
        <v>0</v>
      </c>
      <c r="K2080" s="45">
        <v>0</v>
      </c>
      <c r="L2080" s="46">
        <v>3150</v>
      </c>
      <c r="M2080" s="18" t="s">
        <v>289</v>
      </c>
    </row>
    <row r="2081" spans="1:13" ht="12.75">
      <c r="A2081" s="48">
        <v>43360</v>
      </c>
      <c r="B2081" s="18" t="s">
        <v>220</v>
      </c>
      <c r="C2081" s="45">
        <v>750</v>
      </c>
      <c r="D2081" s="45" t="s">
        <v>11</v>
      </c>
      <c r="E2081" s="45">
        <v>1374</v>
      </c>
      <c r="F2081" s="45">
        <v>1378</v>
      </c>
      <c r="G2081" s="45">
        <v>1382</v>
      </c>
      <c r="H2081" s="45">
        <v>1386</v>
      </c>
      <c r="I2081" s="45">
        <v>0</v>
      </c>
      <c r="J2081" s="45">
        <v>0</v>
      </c>
      <c r="K2081" s="45">
        <v>0</v>
      </c>
      <c r="L2081" s="46">
        <v>-4500</v>
      </c>
      <c r="M2081" s="18" t="s">
        <v>291</v>
      </c>
    </row>
    <row r="2082" spans="1:13" ht="12.75">
      <c r="A2082" s="48">
        <v>43360</v>
      </c>
      <c r="B2082" s="18" t="s">
        <v>45</v>
      </c>
      <c r="C2082" s="45">
        <v>600</v>
      </c>
      <c r="D2082" s="45" t="s">
        <v>11</v>
      </c>
      <c r="E2082" s="45">
        <v>1176</v>
      </c>
      <c r="F2082" s="45">
        <v>1180</v>
      </c>
      <c r="G2082" s="45">
        <v>1184</v>
      </c>
      <c r="H2082" s="45">
        <v>1188</v>
      </c>
      <c r="I2082" s="45">
        <v>0</v>
      </c>
      <c r="J2082" s="45">
        <v>0</v>
      </c>
      <c r="K2082" s="45">
        <v>0</v>
      </c>
      <c r="L2082" s="46">
        <v>0</v>
      </c>
      <c r="M2082" s="18" t="s">
        <v>293</v>
      </c>
    </row>
    <row r="2083" spans="1:13" ht="12.75">
      <c r="A2083" s="48">
        <v>43357</v>
      </c>
      <c r="B2083" s="18" t="s">
        <v>214</v>
      </c>
      <c r="C2083" s="45">
        <v>5000</v>
      </c>
      <c r="D2083" s="45" t="s">
        <v>11</v>
      </c>
      <c r="E2083" s="45">
        <v>216</v>
      </c>
      <c r="F2083" s="45">
        <v>217</v>
      </c>
      <c r="G2083" s="45">
        <v>218</v>
      </c>
      <c r="H2083" s="45">
        <v>219</v>
      </c>
      <c r="I2083" s="45">
        <v>5000</v>
      </c>
      <c r="J2083" s="45">
        <v>5000</v>
      </c>
      <c r="K2083" s="45">
        <v>5000</v>
      </c>
      <c r="L2083" s="46">
        <v>15000</v>
      </c>
      <c r="M2083" s="18" t="s">
        <v>290</v>
      </c>
    </row>
    <row r="2084" spans="1:13" ht="12.75">
      <c r="A2084" s="48">
        <v>43357</v>
      </c>
      <c r="B2084" s="18" t="s">
        <v>18</v>
      </c>
      <c r="C2084" s="45">
        <v>1575</v>
      </c>
      <c r="D2084" s="45" t="s">
        <v>11</v>
      </c>
      <c r="E2084" s="45">
        <v>249</v>
      </c>
      <c r="F2084" s="45">
        <v>251</v>
      </c>
      <c r="G2084" s="45">
        <v>253</v>
      </c>
      <c r="H2084" s="45">
        <v>255</v>
      </c>
      <c r="I2084" s="45">
        <v>3150</v>
      </c>
      <c r="J2084" s="45">
        <v>3150</v>
      </c>
      <c r="K2084" s="45">
        <v>3150</v>
      </c>
      <c r="L2084" s="46">
        <v>9450</v>
      </c>
      <c r="M2084" s="18" t="s">
        <v>290</v>
      </c>
    </row>
    <row r="2085" spans="1:13" ht="12.75">
      <c r="A2085" s="48">
        <v>43357</v>
      </c>
      <c r="B2085" s="18" t="s">
        <v>219</v>
      </c>
      <c r="C2085" s="45">
        <v>4000</v>
      </c>
      <c r="D2085" s="45" t="s">
        <v>11</v>
      </c>
      <c r="E2085" s="45">
        <v>200</v>
      </c>
      <c r="F2085" s="45">
        <v>201</v>
      </c>
      <c r="G2085" s="45">
        <v>202</v>
      </c>
      <c r="H2085" s="45">
        <v>203</v>
      </c>
      <c r="I2085" s="45">
        <v>4000</v>
      </c>
      <c r="J2085" s="45">
        <v>0</v>
      </c>
      <c r="K2085" s="45">
        <v>0</v>
      </c>
      <c r="L2085" s="46">
        <v>4000</v>
      </c>
      <c r="M2085" s="18" t="s">
        <v>289</v>
      </c>
    </row>
    <row r="2086" spans="1:13" ht="12.75">
      <c r="A2086" s="48">
        <v>43355</v>
      </c>
      <c r="B2086" s="18" t="s">
        <v>217</v>
      </c>
      <c r="C2086" s="45">
        <v>750</v>
      </c>
      <c r="D2086" s="45" t="s">
        <v>11</v>
      </c>
      <c r="E2086" s="45">
        <v>822</v>
      </c>
      <c r="F2086" s="45">
        <v>828</v>
      </c>
      <c r="G2086" s="45">
        <v>834</v>
      </c>
      <c r="H2086" s="45">
        <v>840</v>
      </c>
      <c r="I2086" s="45">
        <v>0</v>
      </c>
      <c r="J2086" s="45">
        <v>0</v>
      </c>
      <c r="K2086" s="45">
        <v>0</v>
      </c>
      <c r="L2086" s="46">
        <v>-6750</v>
      </c>
      <c r="M2086" s="18" t="s">
        <v>291</v>
      </c>
    </row>
    <row r="2087" spans="1:13" ht="12.75">
      <c r="A2087" s="48">
        <v>43355</v>
      </c>
      <c r="B2087" s="18" t="s">
        <v>216</v>
      </c>
      <c r="C2087" s="45">
        <v>1250</v>
      </c>
      <c r="D2087" s="45" t="s">
        <v>11</v>
      </c>
      <c r="E2087" s="45">
        <v>456</v>
      </c>
      <c r="F2087" s="45">
        <v>457.5</v>
      </c>
      <c r="G2087" s="45">
        <v>259</v>
      </c>
      <c r="H2087" s="45">
        <v>261</v>
      </c>
      <c r="I2087" s="45">
        <v>1875</v>
      </c>
      <c r="J2087" s="45">
        <v>1875</v>
      </c>
      <c r="K2087" s="45">
        <v>1875</v>
      </c>
      <c r="L2087" s="46">
        <v>5625</v>
      </c>
      <c r="M2087" s="18" t="s">
        <v>290</v>
      </c>
    </row>
    <row r="2088" spans="1:13" ht="12.75">
      <c r="A2088" s="48">
        <v>37146</v>
      </c>
      <c r="B2088" s="18" t="s">
        <v>215</v>
      </c>
      <c r="C2088" s="45">
        <v>2600</v>
      </c>
      <c r="D2088" s="45" t="s">
        <v>11</v>
      </c>
      <c r="E2088" s="45">
        <v>342</v>
      </c>
      <c r="F2088" s="45">
        <v>343.25</v>
      </c>
      <c r="G2088" s="45">
        <v>344.5</v>
      </c>
      <c r="H2088" s="45">
        <v>346</v>
      </c>
      <c r="I2088" s="45">
        <v>3250</v>
      </c>
      <c r="J2088" s="45">
        <v>3250</v>
      </c>
      <c r="K2088" s="45">
        <v>3250</v>
      </c>
      <c r="L2088" s="46">
        <v>9750</v>
      </c>
      <c r="M2088" s="18" t="s">
        <v>290</v>
      </c>
    </row>
    <row r="2089" spans="1:13" ht="12.75">
      <c r="A2089" s="48">
        <v>43355</v>
      </c>
      <c r="B2089" s="18" t="s">
        <v>214</v>
      </c>
      <c r="C2089" s="45">
        <v>5000</v>
      </c>
      <c r="D2089" s="45" t="s">
        <v>80</v>
      </c>
      <c r="E2089" s="45">
        <v>109</v>
      </c>
      <c r="F2089" s="45">
        <v>108</v>
      </c>
      <c r="G2089" s="45">
        <v>107</v>
      </c>
      <c r="H2089" s="45">
        <v>106</v>
      </c>
      <c r="I2089" s="45">
        <v>5000</v>
      </c>
      <c r="J2089" s="45">
        <v>5000</v>
      </c>
      <c r="K2089" s="45">
        <v>0</v>
      </c>
      <c r="L2089" s="46">
        <v>10000</v>
      </c>
      <c r="M2089" s="18" t="s">
        <v>292</v>
      </c>
    </row>
    <row r="2090" spans="1:13" ht="12.75">
      <c r="A2090" s="48">
        <v>43354</v>
      </c>
      <c r="B2090" s="18" t="s">
        <v>212</v>
      </c>
      <c r="C2090" s="45">
        <v>3500</v>
      </c>
      <c r="D2090" s="45" t="s">
        <v>11</v>
      </c>
      <c r="E2090" s="45">
        <v>240.5</v>
      </c>
      <c r="F2090" s="45">
        <v>241.5</v>
      </c>
      <c r="G2090" s="45">
        <v>242.5</v>
      </c>
      <c r="H2090" s="45">
        <v>243.5</v>
      </c>
      <c r="I2090" s="45">
        <v>0</v>
      </c>
      <c r="J2090" s="45">
        <v>0</v>
      </c>
      <c r="K2090" s="45">
        <v>0</v>
      </c>
      <c r="L2090" s="46">
        <v>-5250</v>
      </c>
      <c r="M2090" s="18" t="s">
        <v>291</v>
      </c>
    </row>
    <row r="2091" spans="1:13" ht="12.75">
      <c r="A2091" s="48">
        <v>43354</v>
      </c>
      <c r="B2091" s="18" t="s">
        <v>213</v>
      </c>
      <c r="C2091" s="45">
        <v>1200</v>
      </c>
      <c r="D2091" s="45" t="s">
        <v>80</v>
      </c>
      <c r="E2091" s="45">
        <v>491.5</v>
      </c>
      <c r="F2091" s="45">
        <v>488.5</v>
      </c>
      <c r="G2091" s="45">
        <v>485.5</v>
      </c>
      <c r="H2091" s="45">
        <v>482.5</v>
      </c>
      <c r="I2091" s="45">
        <v>3600</v>
      </c>
      <c r="J2091" s="45">
        <v>3600</v>
      </c>
      <c r="K2091" s="45">
        <v>3600</v>
      </c>
      <c r="L2091" s="46">
        <v>10800</v>
      </c>
      <c r="M2091" s="18" t="s">
        <v>290</v>
      </c>
    </row>
    <row r="2092" spans="1:13" ht="12.75">
      <c r="A2092" s="48">
        <v>43354</v>
      </c>
      <c r="B2092" s="18" t="s">
        <v>212</v>
      </c>
      <c r="C2092" s="45">
        <v>3500</v>
      </c>
      <c r="D2092" s="45" t="s">
        <v>11</v>
      </c>
      <c r="E2092" s="45">
        <v>238</v>
      </c>
      <c r="F2092" s="45">
        <v>239</v>
      </c>
      <c r="G2092" s="45">
        <v>240</v>
      </c>
      <c r="H2092" s="45">
        <v>241</v>
      </c>
      <c r="I2092" s="45">
        <v>3500</v>
      </c>
      <c r="J2092" s="45">
        <v>3500</v>
      </c>
      <c r="K2092" s="45">
        <v>0</v>
      </c>
      <c r="L2092" s="46">
        <v>7000</v>
      </c>
      <c r="M2092" s="18" t="s">
        <v>292</v>
      </c>
    </row>
    <row r="2093" spans="1:13" ht="12.75">
      <c r="A2093" s="48">
        <v>43354</v>
      </c>
      <c r="B2093" s="18" t="s">
        <v>178</v>
      </c>
      <c r="C2093" s="45">
        <v>1100</v>
      </c>
      <c r="D2093" s="45" t="s">
        <v>11</v>
      </c>
      <c r="E2093" s="45">
        <v>649</v>
      </c>
      <c r="F2093" s="45">
        <v>652</v>
      </c>
      <c r="G2093" s="45">
        <v>655</v>
      </c>
      <c r="H2093" s="45">
        <v>658</v>
      </c>
      <c r="I2093" s="45">
        <v>0</v>
      </c>
      <c r="J2093" s="45">
        <v>0</v>
      </c>
      <c r="K2093" s="45">
        <v>0</v>
      </c>
      <c r="L2093" s="46">
        <v>0</v>
      </c>
      <c r="M2093" s="18" t="s">
        <v>293</v>
      </c>
    </row>
    <row r="2094" spans="1:13" ht="12.75">
      <c r="A2094" s="48">
        <v>43354</v>
      </c>
      <c r="B2094" s="18" t="s">
        <v>184</v>
      </c>
      <c r="C2094" s="45">
        <v>1500</v>
      </c>
      <c r="D2094" s="45" t="s">
        <v>11</v>
      </c>
      <c r="E2094" s="45">
        <v>472</v>
      </c>
      <c r="F2094" s="45">
        <v>475</v>
      </c>
      <c r="G2094" s="45">
        <v>478</v>
      </c>
      <c r="H2094" s="45">
        <v>481</v>
      </c>
      <c r="I2094" s="45">
        <v>0</v>
      </c>
      <c r="J2094" s="45">
        <v>0</v>
      </c>
      <c r="K2094" s="45">
        <v>0</v>
      </c>
      <c r="L2094" s="46">
        <v>0</v>
      </c>
      <c r="M2094" s="18" t="s">
        <v>294</v>
      </c>
    </row>
    <row r="2095" spans="1:13" ht="12.75">
      <c r="A2095" s="48">
        <v>43353</v>
      </c>
      <c r="B2095" s="18" t="s">
        <v>79</v>
      </c>
      <c r="C2095" s="45">
        <v>1000</v>
      </c>
      <c r="D2095" s="45" t="s">
        <v>11</v>
      </c>
      <c r="E2095" s="45">
        <v>701</v>
      </c>
      <c r="F2095" s="45">
        <v>704</v>
      </c>
      <c r="G2095" s="45">
        <v>707</v>
      </c>
      <c r="H2095" s="45">
        <v>710</v>
      </c>
      <c r="I2095" s="45">
        <v>0</v>
      </c>
      <c r="J2095" s="45">
        <v>0</v>
      </c>
      <c r="K2095" s="45">
        <v>0</v>
      </c>
      <c r="L2095" s="46">
        <v>0</v>
      </c>
      <c r="M2095" s="18" t="s">
        <v>293</v>
      </c>
    </row>
    <row r="2096" spans="1:13" ht="12.75">
      <c r="A2096" s="48">
        <v>43353</v>
      </c>
      <c r="B2096" s="18" t="s">
        <v>211</v>
      </c>
      <c r="C2096" s="45">
        <v>700</v>
      </c>
      <c r="D2096" s="45" t="s">
        <v>11</v>
      </c>
      <c r="E2096" s="45">
        <v>978</v>
      </c>
      <c r="F2096" s="45">
        <v>982</v>
      </c>
      <c r="G2096" s="45">
        <v>986</v>
      </c>
      <c r="H2096" s="45">
        <v>990</v>
      </c>
      <c r="I2096" s="45">
        <v>4200</v>
      </c>
      <c r="J2096" s="45">
        <v>0</v>
      </c>
      <c r="K2096" s="45">
        <v>0</v>
      </c>
      <c r="L2096" s="46">
        <v>4200</v>
      </c>
      <c r="M2096" s="18" t="s">
        <v>289</v>
      </c>
    </row>
    <row r="2097" spans="1:13" ht="12.75">
      <c r="A2097" s="48">
        <v>43353</v>
      </c>
      <c r="B2097" s="18" t="s">
        <v>81</v>
      </c>
      <c r="C2097" s="45">
        <v>4000</v>
      </c>
      <c r="D2097" s="45" t="s">
        <v>80</v>
      </c>
      <c r="E2097" s="45" t="s">
        <v>210</v>
      </c>
      <c r="F2097" s="45">
        <v>190.5</v>
      </c>
      <c r="G2097" s="45">
        <v>189.5</v>
      </c>
      <c r="H2097" s="45">
        <v>188.5</v>
      </c>
      <c r="I2097" s="45">
        <v>0</v>
      </c>
      <c r="J2097" s="45">
        <v>0</v>
      </c>
      <c r="K2097" s="45">
        <v>0</v>
      </c>
      <c r="L2097" s="46">
        <v>0</v>
      </c>
      <c r="M2097" s="18" t="s">
        <v>293</v>
      </c>
    </row>
    <row r="2098" spans="1:13" ht="12.75">
      <c r="A2098" s="48">
        <v>43353</v>
      </c>
      <c r="B2098" s="18" t="s">
        <v>171</v>
      </c>
      <c r="C2098" s="45">
        <v>4000</v>
      </c>
      <c r="D2098" s="45" t="s">
        <v>11</v>
      </c>
      <c r="E2098" s="45">
        <v>150</v>
      </c>
      <c r="F2098" s="45">
        <v>151</v>
      </c>
      <c r="G2098" s="45">
        <v>152</v>
      </c>
      <c r="H2098" s="45">
        <v>153</v>
      </c>
      <c r="I2098" s="45">
        <v>0</v>
      </c>
      <c r="J2098" s="45">
        <v>0</v>
      </c>
      <c r="K2098" s="45">
        <v>0</v>
      </c>
      <c r="L2098" s="46">
        <v>0</v>
      </c>
      <c r="M2098" s="18" t="s">
        <v>293</v>
      </c>
    </row>
    <row r="2099" spans="1:13" ht="12.75">
      <c r="A2099" s="48">
        <v>43353</v>
      </c>
      <c r="B2099" s="18" t="s">
        <v>185</v>
      </c>
      <c r="C2099" s="45">
        <v>1200</v>
      </c>
      <c r="D2099" s="45" t="s">
        <v>11</v>
      </c>
      <c r="E2099" s="45">
        <v>677</v>
      </c>
      <c r="F2099" s="45">
        <v>680</v>
      </c>
      <c r="G2099" s="45">
        <v>683</v>
      </c>
      <c r="H2099" s="45">
        <v>686</v>
      </c>
      <c r="I2099" s="45">
        <v>0</v>
      </c>
      <c r="J2099" s="45">
        <v>0</v>
      </c>
      <c r="K2099" s="45">
        <v>0</v>
      </c>
      <c r="L2099" s="46">
        <v>-6000</v>
      </c>
      <c r="M2099" s="18" t="s">
        <v>291</v>
      </c>
    </row>
    <row r="2100" spans="1:13" ht="12.75">
      <c r="A2100" s="48">
        <v>43351</v>
      </c>
      <c r="B2100" s="18" t="s">
        <v>79</v>
      </c>
      <c r="C2100" s="45">
        <v>1000</v>
      </c>
      <c r="D2100" s="45" t="s">
        <v>11</v>
      </c>
      <c r="E2100" s="45">
        <v>701</v>
      </c>
      <c r="F2100" s="45">
        <v>704</v>
      </c>
      <c r="G2100" s="45">
        <v>707</v>
      </c>
      <c r="H2100" s="45">
        <v>710</v>
      </c>
      <c r="I2100" s="45">
        <v>3000</v>
      </c>
      <c r="J2100" s="45">
        <v>0</v>
      </c>
      <c r="K2100" s="45">
        <v>0</v>
      </c>
      <c r="L2100" s="46">
        <v>3000</v>
      </c>
      <c r="M2100" s="18" t="s">
        <v>289</v>
      </c>
    </row>
    <row r="2101" spans="1:13" ht="12.75">
      <c r="A2101" s="48">
        <v>43351</v>
      </c>
      <c r="B2101" s="18" t="s">
        <v>209</v>
      </c>
      <c r="C2101" s="45">
        <v>700</v>
      </c>
      <c r="D2101" s="45" t="s">
        <v>11</v>
      </c>
      <c r="E2101" s="45">
        <v>978</v>
      </c>
      <c r="F2101" s="45">
        <v>982</v>
      </c>
      <c r="G2101" s="45">
        <v>986</v>
      </c>
      <c r="H2101" s="45">
        <v>990</v>
      </c>
      <c r="I2101" s="45">
        <v>0</v>
      </c>
      <c r="J2101" s="45">
        <v>0</v>
      </c>
      <c r="K2101" s="45">
        <v>0</v>
      </c>
      <c r="L2101" s="46">
        <v>-6000</v>
      </c>
      <c r="M2101" s="18" t="s">
        <v>291</v>
      </c>
    </row>
    <row r="2102" spans="1:13" ht="12.75">
      <c r="A2102" s="48">
        <v>43351</v>
      </c>
      <c r="B2102" s="18" t="s">
        <v>208</v>
      </c>
      <c r="C2102" s="45">
        <v>4000</v>
      </c>
      <c r="D2102" s="45" t="s">
        <v>11</v>
      </c>
      <c r="E2102" s="45">
        <v>150</v>
      </c>
      <c r="F2102" s="45">
        <v>151</v>
      </c>
      <c r="G2102" s="45">
        <v>152</v>
      </c>
      <c r="H2102" s="45">
        <v>153</v>
      </c>
      <c r="I2102" s="45">
        <v>0</v>
      </c>
      <c r="J2102" s="45">
        <v>0</v>
      </c>
      <c r="K2102" s="45">
        <v>0</v>
      </c>
      <c r="L2102" s="46">
        <v>0</v>
      </c>
      <c r="M2102" s="18" t="s">
        <v>293</v>
      </c>
    </row>
    <row r="2103" spans="1:13" ht="12.75">
      <c r="A2103" s="48">
        <v>43351</v>
      </c>
      <c r="B2103" s="45" t="s">
        <v>207</v>
      </c>
      <c r="C2103" s="45">
        <v>1200</v>
      </c>
      <c r="D2103" s="45" t="s">
        <v>11</v>
      </c>
      <c r="E2103" s="45">
        <v>677</v>
      </c>
      <c r="F2103" s="45">
        <v>680</v>
      </c>
      <c r="G2103" s="45">
        <v>683</v>
      </c>
      <c r="H2103" s="6">
        <v>686</v>
      </c>
      <c r="I2103" s="45">
        <v>0</v>
      </c>
      <c r="J2103" s="45">
        <v>0</v>
      </c>
      <c r="K2103" s="45">
        <v>0</v>
      </c>
      <c r="L2103" s="46">
        <v>-6000</v>
      </c>
      <c r="M2103" s="18" t="s">
        <v>291</v>
      </c>
    </row>
    <row r="2104" spans="1:13" ht="12.75">
      <c r="A2104" s="48">
        <v>43350</v>
      </c>
      <c r="B2104" s="45" t="s">
        <v>126</v>
      </c>
      <c r="C2104" s="45">
        <v>700</v>
      </c>
      <c r="D2104" s="45" t="s">
        <v>11</v>
      </c>
      <c r="E2104" s="45">
        <v>955</v>
      </c>
      <c r="F2104" s="45">
        <v>959</v>
      </c>
      <c r="G2104" s="45">
        <v>963</v>
      </c>
      <c r="H2104" s="45">
        <v>967</v>
      </c>
      <c r="I2104" s="45">
        <v>0</v>
      </c>
      <c r="J2104" s="45">
        <v>0</v>
      </c>
      <c r="K2104" s="45">
        <v>0</v>
      </c>
      <c r="L2104" s="46">
        <v>0</v>
      </c>
      <c r="M2104" s="18" t="s">
        <v>293</v>
      </c>
    </row>
    <row r="2105" spans="1:13" ht="12.75">
      <c r="A2105" s="48">
        <v>43350</v>
      </c>
      <c r="B2105" s="45" t="s">
        <v>206</v>
      </c>
      <c r="C2105" s="45">
        <v>1250</v>
      </c>
      <c r="D2105" s="45" t="s">
        <v>11</v>
      </c>
      <c r="E2105" s="45">
        <v>665.5</v>
      </c>
      <c r="F2105" s="45">
        <v>670.5</v>
      </c>
      <c r="G2105" s="45">
        <v>675.5</v>
      </c>
      <c r="H2105" s="45">
        <v>680.5</v>
      </c>
      <c r="I2105" s="45">
        <v>0</v>
      </c>
      <c r="J2105" s="45">
        <v>0</v>
      </c>
      <c r="K2105" s="45">
        <v>0</v>
      </c>
      <c r="L2105" s="46">
        <v>0</v>
      </c>
      <c r="M2105" s="18" t="s">
        <v>293</v>
      </c>
    </row>
    <row r="2106" spans="1:13" ht="12.75">
      <c r="A2106" s="48">
        <v>43350</v>
      </c>
      <c r="B2106" s="45" t="s">
        <v>205</v>
      </c>
      <c r="C2106" s="45">
        <v>1500</v>
      </c>
      <c r="D2106" s="45" t="s">
        <v>11</v>
      </c>
      <c r="E2106" s="45">
        <v>465</v>
      </c>
      <c r="F2106" s="45">
        <v>467</v>
      </c>
      <c r="G2106" s="45">
        <v>469</v>
      </c>
      <c r="H2106" s="45">
        <v>471</v>
      </c>
      <c r="I2106" s="45">
        <v>3000</v>
      </c>
      <c r="J2106" s="45">
        <v>0</v>
      </c>
      <c r="K2106" s="45">
        <v>0</v>
      </c>
      <c r="L2106" s="46">
        <v>3000</v>
      </c>
      <c r="M2106" s="18" t="s">
        <v>289</v>
      </c>
    </row>
    <row r="2107" spans="1:13" ht="12.75">
      <c r="A2107" s="48">
        <v>43350</v>
      </c>
      <c r="B2107" s="45" t="s">
        <v>17</v>
      </c>
      <c r="C2107" s="45">
        <v>1000</v>
      </c>
      <c r="D2107" s="45" t="s">
        <v>11</v>
      </c>
      <c r="E2107" s="45">
        <v>781.5</v>
      </c>
      <c r="F2107" s="45">
        <v>786.5</v>
      </c>
      <c r="G2107" s="45">
        <v>791.5</v>
      </c>
      <c r="H2107" s="45">
        <v>796.5</v>
      </c>
      <c r="I2107" s="45">
        <v>5000</v>
      </c>
      <c r="J2107" s="45">
        <v>5000</v>
      </c>
      <c r="K2107" s="45">
        <v>5000</v>
      </c>
      <c r="L2107" s="46">
        <v>15000</v>
      </c>
      <c r="M2107" s="18" t="s">
        <v>290</v>
      </c>
    </row>
    <row r="2108" spans="1:13" ht="12.75">
      <c r="A2108" s="48">
        <v>43350</v>
      </c>
      <c r="B2108" s="45" t="s">
        <v>170</v>
      </c>
      <c r="C2108" s="45">
        <v>1600</v>
      </c>
      <c r="D2108" s="45" t="s">
        <v>11</v>
      </c>
      <c r="E2108" s="45">
        <v>296</v>
      </c>
      <c r="F2108" s="45">
        <v>298</v>
      </c>
      <c r="G2108" s="45">
        <v>300</v>
      </c>
      <c r="H2108" s="45">
        <v>302</v>
      </c>
      <c r="I2108" s="45">
        <v>3200</v>
      </c>
      <c r="J2108" s="45">
        <v>3200</v>
      </c>
      <c r="K2108" s="45">
        <v>3200</v>
      </c>
      <c r="L2108" s="46">
        <v>9600</v>
      </c>
      <c r="M2108" s="18" t="s">
        <v>290</v>
      </c>
    </row>
    <row r="2109" spans="1:13" ht="12.75">
      <c r="A2109" s="48">
        <v>43349</v>
      </c>
      <c r="B2109" s="45" t="s">
        <v>204</v>
      </c>
      <c r="C2109" s="45">
        <v>700</v>
      </c>
      <c r="D2109" s="45" t="s">
        <v>11</v>
      </c>
      <c r="E2109" s="45">
        <v>782</v>
      </c>
      <c r="F2109" s="45">
        <v>786</v>
      </c>
      <c r="G2109" s="45">
        <v>790</v>
      </c>
      <c r="H2109" s="45">
        <v>794</v>
      </c>
      <c r="I2109" s="45">
        <v>2800</v>
      </c>
      <c r="J2109" s="45">
        <v>2800</v>
      </c>
      <c r="K2109" s="45">
        <v>2800</v>
      </c>
      <c r="L2109" s="46">
        <v>8400</v>
      </c>
      <c r="M2109" s="18" t="s">
        <v>290</v>
      </c>
    </row>
    <row r="2110" spans="1:13" ht="12.75">
      <c r="A2110" s="48">
        <v>43349</v>
      </c>
      <c r="B2110" s="45" t="s">
        <v>203</v>
      </c>
      <c r="C2110" s="45">
        <v>302</v>
      </c>
      <c r="D2110" s="45" t="s">
        <v>11</v>
      </c>
      <c r="E2110" s="45">
        <v>3080</v>
      </c>
      <c r="F2110" s="45">
        <v>3090</v>
      </c>
      <c r="G2110" s="45">
        <v>3100</v>
      </c>
      <c r="H2110" s="45">
        <v>3110</v>
      </c>
      <c r="I2110" s="45">
        <v>0</v>
      </c>
      <c r="J2110" s="45">
        <v>0</v>
      </c>
      <c r="K2110" s="45">
        <v>0</v>
      </c>
      <c r="L2110" s="46">
        <v>0</v>
      </c>
      <c r="M2110" s="18" t="s">
        <v>293</v>
      </c>
    </row>
    <row r="2111" spans="1:13" ht="12.75">
      <c r="A2111" s="48">
        <v>43349</v>
      </c>
      <c r="B2111" s="45" t="s">
        <v>178</v>
      </c>
      <c r="C2111" s="45">
        <v>1100</v>
      </c>
      <c r="D2111" s="45" t="s">
        <v>11</v>
      </c>
      <c r="E2111" s="45">
        <v>668</v>
      </c>
      <c r="F2111" s="45">
        <v>671</v>
      </c>
      <c r="G2111" s="45">
        <v>674</v>
      </c>
      <c r="H2111" s="45">
        <v>677</v>
      </c>
      <c r="I2111" s="45">
        <v>0</v>
      </c>
      <c r="J2111" s="45">
        <v>0</v>
      </c>
      <c r="K2111" s="45">
        <v>0</v>
      </c>
      <c r="L2111" s="46">
        <v>0</v>
      </c>
      <c r="M2111" s="18" t="s">
        <v>293</v>
      </c>
    </row>
    <row r="2112" spans="1:13" ht="12.75">
      <c r="A2112" s="48">
        <v>43349</v>
      </c>
      <c r="B2112" s="45" t="s">
        <v>32</v>
      </c>
      <c r="C2112" s="45">
        <v>1300</v>
      </c>
      <c r="D2112" s="45" t="s">
        <v>80</v>
      </c>
      <c r="E2112" s="45">
        <v>457.8</v>
      </c>
      <c r="F2112" s="45">
        <v>453.8</v>
      </c>
      <c r="G2112" s="45">
        <v>449.8</v>
      </c>
      <c r="H2112" s="45">
        <v>445.8</v>
      </c>
      <c r="I2112" s="45">
        <v>5200</v>
      </c>
      <c r="J2112" s="45">
        <v>5200</v>
      </c>
      <c r="K2112" s="45">
        <v>5200</v>
      </c>
      <c r="L2112" s="46">
        <v>15600</v>
      </c>
      <c r="M2112" s="18" t="s">
        <v>290</v>
      </c>
    </row>
    <row r="2113" spans="1:13" ht="12.75">
      <c r="A2113" s="48">
        <v>43348</v>
      </c>
      <c r="B2113" s="45" t="s">
        <v>202</v>
      </c>
      <c r="C2113" s="45">
        <v>2250</v>
      </c>
      <c r="D2113" s="45" t="s">
        <v>11</v>
      </c>
      <c r="E2113" s="45">
        <v>212</v>
      </c>
      <c r="F2113" s="45">
        <v>216</v>
      </c>
      <c r="G2113" s="45">
        <v>220</v>
      </c>
      <c r="H2113" s="45">
        <v>0</v>
      </c>
      <c r="I2113" s="45">
        <v>0</v>
      </c>
      <c r="J2113" s="45">
        <v>0</v>
      </c>
      <c r="K2113" s="45">
        <v>0</v>
      </c>
      <c r="L2113" s="46">
        <v>0</v>
      </c>
      <c r="M2113" s="18" t="s">
        <v>293</v>
      </c>
    </row>
    <row r="2114" spans="1:13" ht="12.75">
      <c r="A2114" s="48">
        <v>43348</v>
      </c>
      <c r="B2114" s="45" t="s">
        <v>15</v>
      </c>
      <c r="C2114" s="45">
        <v>1750</v>
      </c>
      <c r="D2114" s="45" t="s">
        <v>11</v>
      </c>
      <c r="E2114" s="45">
        <v>340</v>
      </c>
      <c r="F2114" s="45">
        <v>342</v>
      </c>
      <c r="G2114" s="45">
        <v>344</v>
      </c>
      <c r="H2114" s="45">
        <v>346</v>
      </c>
      <c r="I2114" s="45">
        <v>3500</v>
      </c>
      <c r="J2114" s="45">
        <v>3500</v>
      </c>
      <c r="K2114" s="45">
        <v>3500</v>
      </c>
      <c r="L2114" s="46">
        <v>10500</v>
      </c>
      <c r="M2114" s="18" t="s">
        <v>290</v>
      </c>
    </row>
    <row r="2115" spans="1:13" ht="12.75">
      <c r="A2115" s="48">
        <v>43348</v>
      </c>
      <c r="B2115" s="45" t="s">
        <v>202</v>
      </c>
      <c r="C2115" s="45">
        <v>2250</v>
      </c>
      <c r="D2115" s="45" t="s">
        <v>11</v>
      </c>
      <c r="E2115" s="45">
        <v>212</v>
      </c>
      <c r="F2115" s="45">
        <v>213.5</v>
      </c>
      <c r="G2115" s="45">
        <v>215</v>
      </c>
      <c r="H2115" s="45">
        <v>217</v>
      </c>
      <c r="I2115" s="45">
        <v>3375</v>
      </c>
      <c r="J2115" s="45">
        <v>0</v>
      </c>
      <c r="K2115" s="45">
        <v>0</v>
      </c>
      <c r="L2115" s="46">
        <v>3375</v>
      </c>
      <c r="M2115" s="18" t="s">
        <v>289</v>
      </c>
    </row>
    <row r="2116" spans="1:13" ht="12.75">
      <c r="A2116" s="48">
        <v>43348</v>
      </c>
      <c r="B2116" s="45" t="s">
        <v>178</v>
      </c>
      <c r="C2116" s="45">
        <v>1100</v>
      </c>
      <c r="D2116" s="45" t="s">
        <v>11</v>
      </c>
      <c r="E2116" s="45">
        <v>665</v>
      </c>
      <c r="F2116" s="45">
        <v>668</v>
      </c>
      <c r="G2116" s="45">
        <v>671</v>
      </c>
      <c r="H2116" s="45">
        <v>674</v>
      </c>
      <c r="I2116" s="45">
        <v>3300</v>
      </c>
      <c r="J2116" s="45">
        <v>0</v>
      </c>
      <c r="K2116" s="45">
        <v>0</v>
      </c>
      <c r="L2116" s="46">
        <v>3300</v>
      </c>
      <c r="M2116" s="18" t="s">
        <v>289</v>
      </c>
    </row>
    <row r="2117" spans="1:13" ht="12.75">
      <c r="A2117" s="48">
        <v>43347</v>
      </c>
      <c r="B2117" s="45" t="s">
        <v>201</v>
      </c>
      <c r="C2117" s="45">
        <v>800</v>
      </c>
      <c r="D2117" s="45" t="s">
        <v>11</v>
      </c>
      <c r="E2117" s="45">
        <v>1195</v>
      </c>
      <c r="F2117" s="45">
        <v>1191</v>
      </c>
      <c r="G2117" s="45">
        <v>1187</v>
      </c>
      <c r="H2117" s="45">
        <v>1183</v>
      </c>
      <c r="I2117" s="45">
        <v>3200</v>
      </c>
      <c r="J2117" s="45">
        <v>3200</v>
      </c>
      <c r="K2117" s="45">
        <v>3200</v>
      </c>
      <c r="L2117" s="46">
        <v>9600</v>
      </c>
      <c r="M2117" s="18" t="s">
        <v>290</v>
      </c>
    </row>
    <row r="2118" spans="1:13" ht="12.75">
      <c r="A2118" s="48">
        <v>43347</v>
      </c>
      <c r="B2118" s="45" t="s">
        <v>200</v>
      </c>
      <c r="C2118" s="45">
        <v>500</v>
      </c>
      <c r="D2118" s="45" t="s">
        <v>11</v>
      </c>
      <c r="E2118" s="45">
        <v>2097</v>
      </c>
      <c r="F2118" s="45">
        <v>2102</v>
      </c>
      <c r="G2118" s="45">
        <v>2107</v>
      </c>
      <c r="H2118" s="45">
        <v>2112</v>
      </c>
      <c r="I2118" s="45">
        <v>2500</v>
      </c>
      <c r="J2118" s="45">
        <v>2500</v>
      </c>
      <c r="K2118" s="45">
        <v>0</v>
      </c>
      <c r="L2118" s="46">
        <v>5000</v>
      </c>
      <c r="M2118" s="18" t="s">
        <v>292</v>
      </c>
    </row>
    <row r="2119" spans="1:13" ht="12.75">
      <c r="A2119" s="48">
        <v>43347</v>
      </c>
      <c r="B2119" s="45" t="s">
        <v>138</v>
      </c>
      <c r="C2119" s="45">
        <v>1200</v>
      </c>
      <c r="D2119" s="45" t="s">
        <v>11</v>
      </c>
      <c r="E2119" s="45">
        <v>746</v>
      </c>
      <c r="F2119" s="45">
        <v>749</v>
      </c>
      <c r="G2119" s="45">
        <v>752</v>
      </c>
      <c r="H2119" s="45">
        <v>755</v>
      </c>
      <c r="I2119" s="45">
        <v>3600</v>
      </c>
      <c r="J2119" s="45">
        <v>0</v>
      </c>
      <c r="K2119" s="45">
        <v>0</v>
      </c>
      <c r="L2119" s="46">
        <v>3600</v>
      </c>
      <c r="M2119" s="18" t="s">
        <v>289</v>
      </c>
    </row>
    <row r="2120" spans="1:13" ht="12.75">
      <c r="A2120" s="48">
        <v>43347</v>
      </c>
      <c r="B2120" s="45" t="s">
        <v>38</v>
      </c>
      <c r="C2120" s="45">
        <v>1200</v>
      </c>
      <c r="D2120" s="45" t="s">
        <v>11</v>
      </c>
      <c r="E2120" s="45">
        <v>1143</v>
      </c>
      <c r="F2120" s="45">
        <v>1146</v>
      </c>
      <c r="G2120" s="45">
        <v>1149</v>
      </c>
      <c r="H2120" s="45">
        <v>1152</v>
      </c>
      <c r="I2120" s="45">
        <v>0</v>
      </c>
      <c r="J2120" s="45">
        <v>0</v>
      </c>
      <c r="K2120" s="45">
        <v>0</v>
      </c>
      <c r="L2120" s="46">
        <v>-6000</v>
      </c>
      <c r="M2120" s="18" t="s">
        <v>291</v>
      </c>
    </row>
    <row r="2121" spans="1:13" ht="12.75">
      <c r="A2121" s="48">
        <v>43347</v>
      </c>
      <c r="B2121" s="53" t="s">
        <v>115</v>
      </c>
      <c r="C2121" s="45">
        <v>1200</v>
      </c>
      <c r="D2121" s="45" t="s">
        <v>11</v>
      </c>
      <c r="E2121" s="45">
        <v>757</v>
      </c>
      <c r="F2121" s="45">
        <v>770</v>
      </c>
      <c r="G2121" s="45">
        <v>773</v>
      </c>
      <c r="H2121" s="45">
        <v>776</v>
      </c>
      <c r="I2121" s="45">
        <v>0</v>
      </c>
      <c r="J2121" s="45">
        <v>0</v>
      </c>
      <c r="K2121" s="45">
        <v>0</v>
      </c>
      <c r="L2121" s="46">
        <v>0</v>
      </c>
      <c r="M2121" s="18" t="s">
        <v>293</v>
      </c>
    </row>
    <row r="2122" spans="1:13" ht="12.75">
      <c r="A2122" s="48">
        <v>43346</v>
      </c>
      <c r="B2122" s="45" t="s">
        <v>199</v>
      </c>
      <c r="C2122" s="45">
        <v>800</v>
      </c>
      <c r="D2122" s="45" t="s">
        <v>11</v>
      </c>
      <c r="E2122" s="45">
        <v>1475</v>
      </c>
      <c r="F2122" s="45">
        <v>1479</v>
      </c>
      <c r="G2122" s="45">
        <v>1483</v>
      </c>
      <c r="H2122" s="45">
        <v>1487</v>
      </c>
      <c r="I2122" s="45">
        <v>0</v>
      </c>
      <c r="J2122" s="45">
        <v>0</v>
      </c>
      <c r="K2122" s="45">
        <v>0</v>
      </c>
      <c r="L2122" s="46">
        <v>0</v>
      </c>
      <c r="M2122" s="18" t="s">
        <v>293</v>
      </c>
    </row>
    <row r="2123" spans="1:13" ht="12.75">
      <c r="A2123" s="48">
        <v>43343</v>
      </c>
      <c r="B2123" s="45" t="s">
        <v>157</v>
      </c>
      <c r="C2123" s="45">
        <v>1750</v>
      </c>
      <c r="D2123" s="45" t="s">
        <v>11</v>
      </c>
      <c r="E2123" s="45">
        <v>347</v>
      </c>
      <c r="F2123" s="45">
        <v>345</v>
      </c>
      <c r="G2123" s="45">
        <v>343</v>
      </c>
      <c r="H2123" s="45">
        <v>341</v>
      </c>
      <c r="I2123" s="45">
        <v>3500</v>
      </c>
      <c r="J2123" s="45">
        <v>3500</v>
      </c>
      <c r="K2123" s="45">
        <v>3500</v>
      </c>
      <c r="L2123" s="46">
        <v>10500</v>
      </c>
      <c r="M2123" s="18" t="s">
        <v>290</v>
      </c>
    </row>
    <row r="2124" spans="1:13" ht="12.75">
      <c r="A2124" s="48">
        <v>43343</v>
      </c>
      <c r="B2124" s="45" t="s">
        <v>178</v>
      </c>
      <c r="C2124" s="45">
        <v>1100</v>
      </c>
      <c r="D2124" s="45" t="s">
        <v>11</v>
      </c>
      <c r="E2124" s="45">
        <v>655</v>
      </c>
      <c r="F2124" s="45">
        <v>658</v>
      </c>
      <c r="G2124" s="45">
        <v>661</v>
      </c>
      <c r="H2124" s="45">
        <v>664</v>
      </c>
      <c r="I2124" s="45">
        <v>3300</v>
      </c>
      <c r="J2124" s="45">
        <v>0</v>
      </c>
      <c r="K2124" s="45">
        <v>0</v>
      </c>
      <c r="L2124" s="46">
        <v>3300</v>
      </c>
      <c r="M2124" s="18" t="s">
        <v>289</v>
      </c>
    </row>
    <row r="2125" spans="1:13" ht="12.75">
      <c r="A2125" s="48">
        <v>43343</v>
      </c>
      <c r="B2125" s="45" t="s">
        <v>17</v>
      </c>
      <c r="C2125" s="45">
        <v>1000</v>
      </c>
      <c r="D2125" s="45" t="s">
        <v>11</v>
      </c>
      <c r="E2125" s="45">
        <v>709</v>
      </c>
      <c r="F2125" s="45">
        <v>712</v>
      </c>
      <c r="G2125" s="45">
        <v>715</v>
      </c>
      <c r="H2125" s="45">
        <v>718</v>
      </c>
      <c r="I2125" s="45">
        <v>3000</v>
      </c>
      <c r="J2125" s="45">
        <v>3000</v>
      </c>
      <c r="K2125" s="45">
        <v>3000</v>
      </c>
      <c r="L2125" s="46">
        <v>9000</v>
      </c>
      <c r="M2125" s="18" t="s">
        <v>290</v>
      </c>
    </row>
    <row r="2126" spans="1:13" ht="12.75">
      <c r="A2126" s="48">
        <v>43342</v>
      </c>
      <c r="B2126" s="45" t="s">
        <v>198</v>
      </c>
      <c r="C2126" s="45">
        <v>3000</v>
      </c>
      <c r="D2126" s="45" t="s">
        <v>11</v>
      </c>
      <c r="E2126" s="45">
        <v>240</v>
      </c>
      <c r="F2126" s="45">
        <v>241</v>
      </c>
      <c r="G2126" s="45">
        <v>242</v>
      </c>
      <c r="H2126" s="45">
        <v>243</v>
      </c>
      <c r="I2126" s="45">
        <v>3000</v>
      </c>
      <c r="J2126" s="45">
        <v>0</v>
      </c>
      <c r="K2126" s="45">
        <v>0</v>
      </c>
      <c r="L2126" s="46">
        <v>3000</v>
      </c>
      <c r="M2126" s="18" t="s">
        <v>289</v>
      </c>
    </row>
    <row r="2127" spans="1:13" ht="12.75">
      <c r="A2127" s="48">
        <v>43342</v>
      </c>
      <c r="B2127" s="45" t="s">
        <v>192</v>
      </c>
      <c r="C2127" s="45">
        <v>500</v>
      </c>
      <c r="D2127" s="45" t="s">
        <v>80</v>
      </c>
      <c r="E2127" s="45">
        <v>1275</v>
      </c>
      <c r="F2127" s="45">
        <v>1272</v>
      </c>
      <c r="G2127" s="45">
        <v>1269</v>
      </c>
      <c r="H2127" s="45">
        <v>1266</v>
      </c>
      <c r="I2127" s="45">
        <v>0</v>
      </c>
      <c r="J2127" s="45">
        <v>0</v>
      </c>
      <c r="K2127" s="45">
        <v>0</v>
      </c>
      <c r="L2127" s="46">
        <v>0</v>
      </c>
      <c r="M2127" s="18" t="s">
        <v>294</v>
      </c>
    </row>
    <row r="2128" spans="1:13" ht="12.75">
      <c r="A2128" s="48">
        <v>43342</v>
      </c>
      <c r="B2128" s="45" t="s">
        <v>197</v>
      </c>
      <c r="C2128" s="45">
        <v>2400</v>
      </c>
      <c r="D2128" s="45" t="s">
        <v>11</v>
      </c>
      <c r="E2128" s="45">
        <v>318</v>
      </c>
      <c r="F2128" s="45">
        <v>319.5</v>
      </c>
      <c r="G2128" s="45">
        <v>321</v>
      </c>
      <c r="H2128" s="45">
        <v>323.5</v>
      </c>
      <c r="I2128" s="45">
        <v>3600</v>
      </c>
      <c r="J2128" s="45">
        <v>3600</v>
      </c>
      <c r="K2128" s="45">
        <v>0</v>
      </c>
      <c r="L2128" s="46">
        <v>7200</v>
      </c>
      <c r="M2128" s="18" t="s">
        <v>292</v>
      </c>
    </row>
    <row r="2129" spans="1:13" ht="12.75">
      <c r="A2129" s="48">
        <v>43342</v>
      </c>
      <c r="B2129" s="45" t="s">
        <v>47</v>
      </c>
      <c r="C2129" s="45">
        <v>1700</v>
      </c>
      <c r="D2129" s="45" t="s">
        <v>11</v>
      </c>
      <c r="E2129" s="45">
        <v>381.5</v>
      </c>
      <c r="F2129" s="45">
        <v>383.5</v>
      </c>
      <c r="G2129" s="45">
        <v>385.5</v>
      </c>
      <c r="H2129" s="45">
        <v>387.5</v>
      </c>
      <c r="I2129" s="45">
        <v>3400</v>
      </c>
      <c r="J2129" s="45">
        <v>0</v>
      </c>
      <c r="K2129" s="45">
        <v>0</v>
      </c>
      <c r="L2129" s="46">
        <v>3400</v>
      </c>
      <c r="M2129" s="18" t="s">
        <v>289</v>
      </c>
    </row>
    <row r="2130" spans="1:13" ht="12.75">
      <c r="A2130" s="48">
        <v>43342</v>
      </c>
      <c r="B2130" s="45" t="s">
        <v>93</v>
      </c>
      <c r="C2130" s="45">
        <v>1200</v>
      </c>
      <c r="D2130" s="45" t="s">
        <v>11</v>
      </c>
      <c r="E2130" s="45">
        <v>695</v>
      </c>
      <c r="F2130" s="45">
        <v>699</v>
      </c>
      <c r="G2130" s="45">
        <v>703</v>
      </c>
      <c r="H2130" s="45">
        <v>707</v>
      </c>
      <c r="I2130" s="45">
        <v>4800</v>
      </c>
      <c r="J2130" s="45">
        <v>0</v>
      </c>
      <c r="K2130" s="45">
        <v>0</v>
      </c>
      <c r="L2130" s="46">
        <v>4800</v>
      </c>
      <c r="M2130" s="18" t="s">
        <v>289</v>
      </c>
    </row>
    <row r="2131" spans="1:13" ht="12.75">
      <c r="A2131" s="48">
        <v>43341</v>
      </c>
      <c r="B2131" s="45" t="s">
        <v>171</v>
      </c>
      <c r="C2131" s="45">
        <v>4000</v>
      </c>
      <c r="D2131" s="45" t="s">
        <v>11</v>
      </c>
      <c r="E2131" s="45">
        <v>147.5</v>
      </c>
      <c r="F2131" s="45">
        <v>148.30000000000001</v>
      </c>
      <c r="G2131" s="45">
        <v>149.5</v>
      </c>
      <c r="H2131" s="45">
        <v>150</v>
      </c>
      <c r="I2131" s="45">
        <v>3200</v>
      </c>
      <c r="J2131" s="45">
        <v>4800</v>
      </c>
      <c r="K2131" s="45">
        <v>0</v>
      </c>
      <c r="L2131" s="46">
        <v>8000</v>
      </c>
      <c r="M2131" s="18" t="s">
        <v>292</v>
      </c>
    </row>
    <row r="2132" spans="1:13" ht="12.75">
      <c r="A2132" s="48">
        <v>43341</v>
      </c>
      <c r="B2132" s="45" t="s">
        <v>196</v>
      </c>
      <c r="C2132" s="45">
        <v>800</v>
      </c>
      <c r="D2132" s="45" t="s">
        <v>11</v>
      </c>
      <c r="E2132" s="45">
        <v>1450</v>
      </c>
      <c r="F2132" s="45">
        <v>1454</v>
      </c>
      <c r="G2132" s="45">
        <v>1458</v>
      </c>
      <c r="H2132" s="45">
        <v>1462</v>
      </c>
      <c r="I2132" s="45">
        <v>0</v>
      </c>
      <c r="J2132" s="45">
        <v>0</v>
      </c>
      <c r="K2132" s="45">
        <v>0</v>
      </c>
      <c r="L2132" s="46">
        <v>-4800</v>
      </c>
      <c r="M2132" s="18" t="s">
        <v>291</v>
      </c>
    </row>
    <row r="2133" spans="1:13" ht="12.75">
      <c r="A2133" s="48">
        <v>43341</v>
      </c>
      <c r="B2133" s="45" t="s">
        <v>173</v>
      </c>
      <c r="C2133" s="45">
        <v>1750</v>
      </c>
      <c r="D2133" s="45" t="s">
        <v>11</v>
      </c>
      <c r="E2133" s="45">
        <v>236</v>
      </c>
      <c r="F2133" s="45">
        <v>238</v>
      </c>
      <c r="G2133" s="45">
        <v>240</v>
      </c>
      <c r="H2133" s="45">
        <v>242</v>
      </c>
      <c r="I2133" s="45">
        <v>3500</v>
      </c>
      <c r="J2133" s="45">
        <v>0</v>
      </c>
      <c r="K2133" s="45">
        <v>0</v>
      </c>
      <c r="L2133" s="46">
        <v>3500</v>
      </c>
      <c r="M2133" s="18" t="s">
        <v>289</v>
      </c>
    </row>
    <row r="2134" spans="1:13" ht="12.75">
      <c r="A2134" s="48">
        <v>43340</v>
      </c>
      <c r="B2134" s="45" t="s">
        <v>19</v>
      </c>
      <c r="C2134" s="45">
        <v>2250</v>
      </c>
      <c r="D2134" s="45" t="s">
        <v>11</v>
      </c>
      <c r="E2134" s="45">
        <v>588</v>
      </c>
      <c r="F2134" s="45">
        <v>594</v>
      </c>
      <c r="G2134" s="45">
        <v>600</v>
      </c>
      <c r="H2134" s="45">
        <v>0</v>
      </c>
      <c r="I2134" s="45">
        <v>0</v>
      </c>
      <c r="J2134" s="45">
        <v>0</v>
      </c>
      <c r="K2134" s="45">
        <v>0</v>
      </c>
      <c r="L2134" s="46">
        <v>0</v>
      </c>
      <c r="M2134" s="18" t="s">
        <v>294</v>
      </c>
    </row>
    <row r="2135" spans="1:13" ht="12.75">
      <c r="A2135" s="48">
        <v>43340</v>
      </c>
      <c r="B2135" s="45" t="s">
        <v>16</v>
      </c>
      <c r="C2135" s="45">
        <v>1500</v>
      </c>
      <c r="D2135" s="45" t="s">
        <v>11</v>
      </c>
      <c r="E2135" s="45">
        <v>263</v>
      </c>
      <c r="F2135" s="45">
        <v>265</v>
      </c>
      <c r="G2135" s="45">
        <v>267</v>
      </c>
      <c r="H2135" s="45">
        <v>269</v>
      </c>
      <c r="I2135" s="45">
        <v>0</v>
      </c>
      <c r="J2135" s="45">
        <v>0</v>
      </c>
      <c r="K2135" s="45">
        <v>0</v>
      </c>
      <c r="L2135" s="46">
        <v>0</v>
      </c>
      <c r="M2135" s="18" t="s">
        <v>293</v>
      </c>
    </row>
    <row r="2136" spans="1:13" ht="12.75">
      <c r="A2136" s="48">
        <v>43340</v>
      </c>
      <c r="B2136" s="45" t="s">
        <v>10</v>
      </c>
      <c r="C2136" s="45">
        <v>1000</v>
      </c>
      <c r="D2136" s="45" t="s">
        <v>11</v>
      </c>
      <c r="E2136" s="45">
        <v>678</v>
      </c>
      <c r="F2136" s="45">
        <v>681</v>
      </c>
      <c r="G2136" s="45">
        <v>684</v>
      </c>
      <c r="H2136" s="45">
        <v>687</v>
      </c>
      <c r="I2136" s="45">
        <v>0</v>
      </c>
      <c r="J2136" s="45">
        <v>0</v>
      </c>
      <c r="K2136" s="45">
        <v>0</v>
      </c>
      <c r="L2136" s="46">
        <v>0</v>
      </c>
      <c r="M2136" s="18" t="s">
        <v>293</v>
      </c>
    </row>
    <row r="2137" spans="1:13" ht="12.75">
      <c r="A2137" s="48">
        <v>43340</v>
      </c>
      <c r="B2137" s="45" t="s">
        <v>59</v>
      </c>
      <c r="C2137" s="45">
        <v>3500</v>
      </c>
      <c r="D2137" s="45" t="s">
        <v>11</v>
      </c>
      <c r="E2137" s="45">
        <v>233</v>
      </c>
      <c r="F2137" s="45">
        <v>234</v>
      </c>
      <c r="G2137" s="45">
        <v>235</v>
      </c>
      <c r="H2137" s="45">
        <v>236</v>
      </c>
      <c r="I2137" s="45">
        <v>3500</v>
      </c>
      <c r="J2137" s="45">
        <v>3500</v>
      </c>
      <c r="K2137" s="45">
        <v>3500</v>
      </c>
      <c r="L2137" s="46">
        <v>10500</v>
      </c>
      <c r="M2137" s="18" t="s">
        <v>290</v>
      </c>
    </row>
    <row r="2138" spans="1:13" ht="12.75">
      <c r="A2138" s="48">
        <v>43340</v>
      </c>
      <c r="B2138" s="45" t="s">
        <v>81</v>
      </c>
      <c r="C2138" s="45">
        <v>4000</v>
      </c>
      <c r="D2138" s="45" t="s">
        <v>11</v>
      </c>
      <c r="E2138" s="45">
        <v>199</v>
      </c>
      <c r="F2138" s="45">
        <v>200</v>
      </c>
      <c r="G2138" s="45">
        <v>201</v>
      </c>
      <c r="H2138" s="45">
        <v>202</v>
      </c>
      <c r="I2138" s="45">
        <v>4000</v>
      </c>
      <c r="J2138" s="45">
        <v>0</v>
      </c>
      <c r="K2138" s="45">
        <v>0</v>
      </c>
      <c r="L2138" s="46">
        <v>4000</v>
      </c>
      <c r="M2138" s="18" t="s">
        <v>289</v>
      </c>
    </row>
    <row r="2139" spans="1:13" ht="12.75">
      <c r="A2139" s="48">
        <v>43339</v>
      </c>
      <c r="B2139" s="45" t="s">
        <v>81</v>
      </c>
      <c r="C2139" s="45">
        <v>4000</v>
      </c>
      <c r="D2139" s="45" t="s">
        <v>11</v>
      </c>
      <c r="E2139" s="45">
        <v>198</v>
      </c>
      <c r="F2139" s="45">
        <v>200</v>
      </c>
      <c r="G2139" s="45">
        <v>202</v>
      </c>
      <c r="H2139" s="45"/>
      <c r="I2139" s="45">
        <v>0</v>
      </c>
      <c r="J2139" s="45">
        <v>0</v>
      </c>
      <c r="K2139" s="45">
        <v>0</v>
      </c>
      <c r="L2139" s="46">
        <v>0</v>
      </c>
      <c r="M2139" s="18" t="s">
        <v>294</v>
      </c>
    </row>
    <row r="2140" spans="1:13" ht="12.75">
      <c r="A2140" s="48">
        <v>43339</v>
      </c>
      <c r="B2140" s="45" t="s">
        <v>59</v>
      </c>
      <c r="C2140" s="45">
        <v>3500</v>
      </c>
      <c r="D2140" s="45" t="s">
        <v>11</v>
      </c>
      <c r="E2140" s="45">
        <v>230</v>
      </c>
      <c r="F2140" s="45">
        <v>231</v>
      </c>
      <c r="G2140" s="45">
        <v>232</v>
      </c>
      <c r="H2140" s="45">
        <v>233</v>
      </c>
      <c r="I2140" s="45">
        <v>3500</v>
      </c>
      <c r="J2140" s="45">
        <v>0</v>
      </c>
      <c r="K2140" s="45">
        <v>0</v>
      </c>
      <c r="L2140" s="46">
        <v>3500</v>
      </c>
      <c r="M2140" s="18" t="s">
        <v>289</v>
      </c>
    </row>
    <row r="2141" spans="1:13" ht="12.75">
      <c r="A2141" s="48">
        <v>43339</v>
      </c>
      <c r="B2141" s="45" t="s">
        <v>193</v>
      </c>
      <c r="C2141" s="45">
        <v>1000</v>
      </c>
      <c r="D2141" s="45" t="s">
        <v>11</v>
      </c>
      <c r="E2141" s="45">
        <v>491</v>
      </c>
      <c r="F2141" s="45">
        <v>494</v>
      </c>
      <c r="G2141" s="45">
        <v>497</v>
      </c>
      <c r="H2141" s="45">
        <v>500</v>
      </c>
      <c r="I2141" s="45">
        <v>3000</v>
      </c>
      <c r="J2141" s="45">
        <v>3000</v>
      </c>
      <c r="K2141" s="45">
        <v>0</v>
      </c>
      <c r="L2141" s="46">
        <v>6000</v>
      </c>
      <c r="M2141" s="18" t="s">
        <v>292</v>
      </c>
    </row>
    <row r="2142" spans="1:13" ht="12.75">
      <c r="A2142" s="48">
        <v>43336</v>
      </c>
      <c r="B2142" s="45" t="s">
        <v>195</v>
      </c>
      <c r="C2142" s="45">
        <v>500</v>
      </c>
      <c r="D2142" s="45" t="s">
        <v>11</v>
      </c>
      <c r="E2142" s="45">
        <v>1981</v>
      </c>
      <c r="F2142" s="45">
        <v>1986</v>
      </c>
      <c r="G2142" s="45">
        <v>1995</v>
      </c>
      <c r="H2142" s="45">
        <v>2015</v>
      </c>
      <c r="I2142" s="45">
        <v>2500</v>
      </c>
      <c r="J2142" s="45">
        <v>0</v>
      </c>
      <c r="K2142" s="45">
        <v>0</v>
      </c>
      <c r="L2142" s="46">
        <v>2500</v>
      </c>
      <c r="M2142" s="18" t="s">
        <v>289</v>
      </c>
    </row>
    <row r="2143" spans="1:13" ht="12.75">
      <c r="A2143" s="48">
        <v>43336</v>
      </c>
      <c r="B2143" s="45" t="s">
        <v>59</v>
      </c>
      <c r="C2143" s="45">
        <v>3500</v>
      </c>
      <c r="D2143" s="45" t="s">
        <v>11</v>
      </c>
      <c r="E2143" s="45">
        <v>218</v>
      </c>
      <c r="F2143" s="45">
        <v>217</v>
      </c>
      <c r="G2143" s="45">
        <v>216</v>
      </c>
      <c r="H2143" s="45">
        <v>215</v>
      </c>
      <c r="I2143" s="45">
        <v>0</v>
      </c>
      <c r="J2143" s="45">
        <v>0</v>
      </c>
      <c r="K2143" s="45">
        <v>0</v>
      </c>
      <c r="L2143" s="46">
        <v>0</v>
      </c>
      <c r="M2143" s="18" t="s">
        <v>294</v>
      </c>
    </row>
    <row r="2144" spans="1:13" ht="12.75">
      <c r="A2144" s="48">
        <v>43336</v>
      </c>
      <c r="B2144" s="45" t="s">
        <v>194</v>
      </c>
      <c r="C2144" s="45">
        <v>1200</v>
      </c>
      <c r="D2144" s="45" t="s">
        <v>11</v>
      </c>
      <c r="E2144" s="45">
        <v>727</v>
      </c>
      <c r="F2144" s="45">
        <v>731</v>
      </c>
      <c r="G2144" s="45">
        <v>735</v>
      </c>
      <c r="H2144" s="45">
        <v>739</v>
      </c>
      <c r="I2144" s="45">
        <v>4800</v>
      </c>
      <c r="J2144" s="45">
        <v>4800</v>
      </c>
      <c r="K2144" s="45">
        <v>0</v>
      </c>
      <c r="L2144" s="46">
        <v>9600</v>
      </c>
      <c r="M2144" s="18" t="s">
        <v>292</v>
      </c>
    </row>
    <row r="2145" spans="1:13" ht="12.75">
      <c r="A2145" s="48">
        <v>43336</v>
      </c>
      <c r="B2145" s="45" t="s">
        <v>193</v>
      </c>
      <c r="C2145" s="45">
        <v>1000</v>
      </c>
      <c r="D2145" s="45" t="s">
        <v>11</v>
      </c>
      <c r="E2145" s="45">
        <v>504</v>
      </c>
      <c r="F2145" s="45">
        <v>507</v>
      </c>
      <c r="G2145" s="45">
        <v>510</v>
      </c>
      <c r="H2145" s="45">
        <v>513</v>
      </c>
      <c r="I2145" s="45">
        <v>3000</v>
      </c>
      <c r="J2145" s="45">
        <v>0</v>
      </c>
      <c r="K2145" s="45">
        <v>0</v>
      </c>
      <c r="L2145" s="46">
        <v>3000</v>
      </c>
      <c r="M2145" s="18" t="s">
        <v>289</v>
      </c>
    </row>
    <row r="2146" spans="1:13" ht="12.75">
      <c r="A2146" s="48">
        <v>43336</v>
      </c>
      <c r="B2146" s="45" t="s">
        <v>59</v>
      </c>
      <c r="C2146" s="45">
        <v>3500</v>
      </c>
      <c r="D2146" s="45" t="s">
        <v>11</v>
      </c>
      <c r="E2146" s="45">
        <v>218</v>
      </c>
      <c r="F2146" s="45">
        <v>217</v>
      </c>
      <c r="G2146" s="45">
        <v>216</v>
      </c>
      <c r="H2146" s="45">
        <v>215</v>
      </c>
      <c r="I2146" s="45">
        <v>0</v>
      </c>
      <c r="J2146" s="45">
        <v>0</v>
      </c>
      <c r="K2146" s="45">
        <v>0</v>
      </c>
      <c r="L2146" s="46">
        <v>0</v>
      </c>
      <c r="M2146" s="18" t="s">
        <v>293</v>
      </c>
    </row>
    <row r="2147" spans="1:13" ht="12.75">
      <c r="A2147" s="48">
        <v>43335</v>
      </c>
      <c r="B2147" s="45" t="s">
        <v>154</v>
      </c>
      <c r="C2147" s="45">
        <v>250</v>
      </c>
      <c r="D2147" s="45" t="s">
        <v>11</v>
      </c>
      <c r="E2147" s="45">
        <v>2480</v>
      </c>
      <c r="F2147" s="45">
        <v>2492</v>
      </c>
      <c r="G2147" s="45">
        <v>2504</v>
      </c>
      <c r="H2147" s="45">
        <v>2516</v>
      </c>
      <c r="I2147" s="45">
        <v>3000</v>
      </c>
      <c r="J2147" s="45">
        <v>3000</v>
      </c>
      <c r="K2147" s="45">
        <v>3000</v>
      </c>
      <c r="L2147" s="46">
        <v>9000</v>
      </c>
      <c r="M2147" s="18" t="s">
        <v>290</v>
      </c>
    </row>
    <row r="2148" spans="1:13" ht="12.75">
      <c r="A2148" s="48">
        <v>43333</v>
      </c>
      <c r="B2148" s="45" t="s">
        <v>192</v>
      </c>
      <c r="C2148" s="45">
        <v>500</v>
      </c>
      <c r="D2148" s="45" t="s">
        <v>11</v>
      </c>
      <c r="E2148" s="45">
        <v>1250</v>
      </c>
      <c r="F2148" s="45">
        <v>1253</v>
      </c>
      <c r="G2148" s="45">
        <v>1256</v>
      </c>
      <c r="H2148" s="45">
        <v>1259</v>
      </c>
      <c r="I2148" s="45">
        <v>0</v>
      </c>
      <c r="J2148" s="45">
        <v>0</v>
      </c>
      <c r="K2148" s="45">
        <v>0</v>
      </c>
      <c r="L2148" s="46">
        <v>0</v>
      </c>
      <c r="M2148" s="18" t="s">
        <v>293</v>
      </c>
    </row>
    <row r="2149" spans="1:13" ht="12.75">
      <c r="A2149" s="48">
        <v>43333</v>
      </c>
      <c r="B2149" s="45" t="s">
        <v>93</v>
      </c>
      <c r="C2149" s="45">
        <v>1200</v>
      </c>
      <c r="D2149" s="45" t="s">
        <v>11</v>
      </c>
      <c r="E2149" s="45">
        <v>632</v>
      </c>
      <c r="F2149" s="45">
        <v>635</v>
      </c>
      <c r="G2149" s="45">
        <v>638</v>
      </c>
      <c r="H2149" s="45">
        <v>641</v>
      </c>
      <c r="I2149" s="45">
        <v>3600</v>
      </c>
      <c r="J2149" s="45">
        <v>3600</v>
      </c>
      <c r="K2149" s="45">
        <v>0</v>
      </c>
      <c r="L2149" s="46">
        <v>7200</v>
      </c>
      <c r="M2149" s="18" t="s">
        <v>292</v>
      </c>
    </row>
    <row r="2150" spans="1:13" ht="12.75">
      <c r="A2150" s="48">
        <v>43333</v>
      </c>
      <c r="B2150" s="45" t="s">
        <v>115</v>
      </c>
      <c r="C2150" s="45">
        <v>1200</v>
      </c>
      <c r="D2150" s="45" t="s">
        <v>11</v>
      </c>
      <c r="E2150" s="45">
        <v>715</v>
      </c>
      <c r="F2150" s="45">
        <v>718</v>
      </c>
      <c r="G2150" s="45">
        <v>721</v>
      </c>
      <c r="H2150" s="45">
        <v>724</v>
      </c>
      <c r="I2150" s="45">
        <v>0</v>
      </c>
      <c r="J2150" s="45">
        <v>0</v>
      </c>
      <c r="K2150" s="45">
        <v>0</v>
      </c>
      <c r="L2150" s="46">
        <v>-6000</v>
      </c>
      <c r="M2150" s="18" t="s">
        <v>291</v>
      </c>
    </row>
    <row r="2151" spans="1:13" ht="12.75">
      <c r="A2151" s="48">
        <v>43332</v>
      </c>
      <c r="B2151" s="45" t="s">
        <v>190</v>
      </c>
      <c r="C2151" s="45">
        <v>1600</v>
      </c>
      <c r="D2151" s="45" t="s">
        <v>11</v>
      </c>
      <c r="E2151" s="45">
        <v>386</v>
      </c>
      <c r="F2151" s="45">
        <v>388</v>
      </c>
      <c r="G2151" s="45">
        <v>390</v>
      </c>
      <c r="H2151" s="45">
        <v>392</v>
      </c>
      <c r="I2151" s="45">
        <v>0</v>
      </c>
      <c r="J2151" s="45">
        <v>0</v>
      </c>
      <c r="K2151" s="45">
        <v>0</v>
      </c>
      <c r="L2151" s="46">
        <v>0</v>
      </c>
      <c r="M2151" s="18" t="s">
        <v>293</v>
      </c>
    </row>
    <row r="2152" spans="1:13" ht="12.75">
      <c r="A2152" s="48">
        <v>43332</v>
      </c>
      <c r="B2152" s="45" t="s">
        <v>157</v>
      </c>
      <c r="C2152" s="45">
        <v>1750</v>
      </c>
      <c r="D2152" s="45" t="s">
        <v>11</v>
      </c>
      <c r="E2152" s="45">
        <v>404</v>
      </c>
      <c r="F2152" s="45">
        <v>406</v>
      </c>
      <c r="G2152" s="45">
        <v>408</v>
      </c>
      <c r="H2152" s="45">
        <v>410</v>
      </c>
      <c r="I2152" s="45">
        <v>0</v>
      </c>
      <c r="J2152" s="45">
        <v>0</v>
      </c>
      <c r="K2152" s="45">
        <v>0</v>
      </c>
      <c r="L2152" s="46">
        <v>0</v>
      </c>
      <c r="M2152" s="18" t="s">
        <v>293</v>
      </c>
    </row>
    <row r="2153" spans="1:13" ht="12.75">
      <c r="A2153" s="48">
        <v>43332</v>
      </c>
      <c r="B2153" s="45" t="s">
        <v>156</v>
      </c>
      <c r="C2153" s="45">
        <v>2200</v>
      </c>
      <c r="D2153" s="45" t="s">
        <v>11</v>
      </c>
      <c r="E2153" s="45">
        <v>290</v>
      </c>
      <c r="F2153" s="45">
        <v>291.5</v>
      </c>
      <c r="G2153" s="45">
        <v>293</v>
      </c>
      <c r="H2153" s="45">
        <v>294.39999999999998</v>
      </c>
      <c r="I2153" s="45">
        <v>0</v>
      </c>
      <c r="J2153" s="45">
        <v>0</v>
      </c>
      <c r="K2153" s="45">
        <v>0</v>
      </c>
      <c r="L2153" s="46">
        <v>0</v>
      </c>
      <c r="M2153" s="45" t="s">
        <v>293</v>
      </c>
    </row>
    <row r="2154" spans="1:13" ht="12.75">
      <c r="A2154" s="48">
        <v>43329</v>
      </c>
      <c r="B2154" s="45" t="s">
        <v>191</v>
      </c>
      <c r="C2154" s="45">
        <v>1000</v>
      </c>
      <c r="D2154" s="45" t="s">
        <v>11</v>
      </c>
      <c r="E2154" s="45">
        <v>599</v>
      </c>
      <c r="F2154" s="45">
        <v>602</v>
      </c>
      <c r="G2154" s="45">
        <v>605</v>
      </c>
      <c r="H2154" s="45">
        <v>608</v>
      </c>
      <c r="I2154" s="45">
        <v>3000</v>
      </c>
      <c r="J2154" s="45">
        <v>3000</v>
      </c>
      <c r="K2154" s="45">
        <v>0</v>
      </c>
      <c r="L2154" s="46">
        <v>6000</v>
      </c>
      <c r="M2154" s="45" t="s">
        <v>292</v>
      </c>
    </row>
    <row r="2155" spans="1:13" ht="12.75">
      <c r="A2155" s="48">
        <v>43329</v>
      </c>
      <c r="B2155" s="45" t="s">
        <v>17</v>
      </c>
      <c r="C2155" s="45">
        <v>1000</v>
      </c>
      <c r="D2155" s="45" t="s">
        <v>11</v>
      </c>
      <c r="E2155" s="45">
        <v>657</v>
      </c>
      <c r="F2155" s="45">
        <v>660</v>
      </c>
      <c r="G2155" s="45">
        <v>663</v>
      </c>
      <c r="H2155" s="45">
        <v>666</v>
      </c>
      <c r="I2155" s="45">
        <v>3000</v>
      </c>
      <c r="J2155" s="45">
        <v>3000</v>
      </c>
      <c r="K2155" s="45">
        <v>0</v>
      </c>
      <c r="L2155" s="46">
        <v>6000</v>
      </c>
      <c r="M2155" s="45" t="s">
        <v>292</v>
      </c>
    </row>
    <row r="2156" spans="1:13" ht="12.75">
      <c r="A2156" s="48">
        <v>43329</v>
      </c>
      <c r="B2156" s="45" t="s">
        <v>190</v>
      </c>
      <c r="C2156" s="45">
        <v>1600</v>
      </c>
      <c r="D2156" s="45" t="s">
        <v>11</v>
      </c>
      <c r="E2156" s="45">
        <v>354</v>
      </c>
      <c r="F2156" s="45">
        <v>356</v>
      </c>
      <c r="G2156" s="45">
        <v>358</v>
      </c>
      <c r="H2156" s="45">
        <v>360</v>
      </c>
      <c r="I2156" s="45">
        <v>3200</v>
      </c>
      <c r="J2156" s="45">
        <v>3200</v>
      </c>
      <c r="K2156" s="45">
        <v>3200</v>
      </c>
      <c r="L2156" s="46">
        <v>9600</v>
      </c>
      <c r="M2156" s="18" t="s">
        <v>290</v>
      </c>
    </row>
    <row r="2157" spans="1:13" ht="12.75">
      <c r="A2157" s="48">
        <v>43329</v>
      </c>
      <c r="B2157" s="54" t="s">
        <v>189</v>
      </c>
      <c r="C2157" s="54">
        <v>1200</v>
      </c>
      <c r="D2157" s="54" t="s">
        <v>11</v>
      </c>
      <c r="E2157" s="54">
        <v>1400</v>
      </c>
      <c r="F2157" s="54">
        <v>1405</v>
      </c>
      <c r="G2157" s="54">
        <v>1410</v>
      </c>
      <c r="H2157" s="54">
        <v>1415</v>
      </c>
      <c r="I2157" s="6">
        <v>6000</v>
      </c>
      <c r="J2157" s="6">
        <v>6000</v>
      </c>
      <c r="K2157" s="6">
        <v>6000</v>
      </c>
      <c r="L2157" s="46">
        <v>18000</v>
      </c>
      <c r="M2157" s="18" t="s">
        <v>290</v>
      </c>
    </row>
    <row r="2158" spans="1:13" ht="12.75">
      <c r="A2158" s="48">
        <v>43328</v>
      </c>
      <c r="B2158" s="45" t="s">
        <v>188</v>
      </c>
      <c r="C2158" s="45">
        <v>7500</v>
      </c>
      <c r="D2158" s="45" t="s">
        <v>11</v>
      </c>
      <c r="E2158" s="45">
        <v>73.5</v>
      </c>
      <c r="F2158" s="45">
        <v>74</v>
      </c>
      <c r="G2158" s="45">
        <v>74.5</v>
      </c>
      <c r="H2158" s="45">
        <v>75</v>
      </c>
      <c r="I2158" s="45">
        <v>3750</v>
      </c>
      <c r="J2158" s="45">
        <v>3750</v>
      </c>
      <c r="K2158" s="45">
        <v>3750</v>
      </c>
      <c r="L2158" s="46">
        <v>11250</v>
      </c>
      <c r="M2158" s="18" t="s">
        <v>293</v>
      </c>
    </row>
    <row r="2159" spans="1:13" ht="12.75">
      <c r="A2159" s="48">
        <v>43328</v>
      </c>
      <c r="B2159" s="45" t="s">
        <v>100</v>
      </c>
      <c r="C2159" s="45">
        <v>2667</v>
      </c>
      <c r="D2159" s="45" t="s">
        <v>11</v>
      </c>
      <c r="E2159" s="45">
        <v>389</v>
      </c>
      <c r="F2159" s="45">
        <v>390.5</v>
      </c>
      <c r="G2159" s="45">
        <v>392</v>
      </c>
      <c r="H2159" s="45">
        <v>393.5</v>
      </c>
      <c r="I2159" s="45">
        <v>4000.5</v>
      </c>
      <c r="J2159" s="45">
        <v>0</v>
      </c>
      <c r="K2159" s="45">
        <v>0</v>
      </c>
      <c r="L2159" s="46">
        <v>4000.5</v>
      </c>
      <c r="M2159" s="18" t="s">
        <v>289</v>
      </c>
    </row>
    <row r="2160" spans="1:13" ht="12.75">
      <c r="A2160" s="48">
        <v>43326</v>
      </c>
      <c r="B2160" s="45" t="s">
        <v>187</v>
      </c>
      <c r="C2160" s="45">
        <v>2500</v>
      </c>
      <c r="D2160" s="45" t="s">
        <v>11</v>
      </c>
      <c r="E2160" s="45">
        <v>227</v>
      </c>
      <c r="F2160" s="45">
        <v>228.5</v>
      </c>
      <c r="G2160" s="45">
        <v>230</v>
      </c>
      <c r="H2160" s="45">
        <v>231.5</v>
      </c>
      <c r="I2160" s="45">
        <v>3750</v>
      </c>
      <c r="J2160" s="45">
        <v>0</v>
      </c>
      <c r="K2160" s="45">
        <v>0</v>
      </c>
      <c r="L2160" s="46">
        <v>3750</v>
      </c>
      <c r="M2160" s="18" t="s">
        <v>289</v>
      </c>
    </row>
    <row r="2161" spans="1:13" ht="12.75">
      <c r="A2161" s="48">
        <v>43326</v>
      </c>
      <c r="B2161" s="45" t="s">
        <v>16</v>
      </c>
      <c r="C2161" s="45">
        <v>1500</v>
      </c>
      <c r="D2161" s="45" t="s">
        <v>11</v>
      </c>
      <c r="E2161" s="45">
        <v>250</v>
      </c>
      <c r="F2161" s="45">
        <v>252</v>
      </c>
      <c r="G2161" s="45">
        <v>254</v>
      </c>
      <c r="H2161" s="45">
        <v>256</v>
      </c>
      <c r="I2161" s="45">
        <v>0</v>
      </c>
      <c r="J2161" s="45">
        <v>0</v>
      </c>
      <c r="K2161" s="45">
        <v>0</v>
      </c>
      <c r="L2161" s="46">
        <v>0</v>
      </c>
      <c r="M2161" s="18" t="s">
        <v>293</v>
      </c>
    </row>
    <row r="2162" spans="1:13" ht="12.75">
      <c r="A2162" s="48">
        <v>43326</v>
      </c>
      <c r="B2162" s="45" t="s">
        <v>84</v>
      </c>
      <c r="C2162" s="45">
        <v>2750</v>
      </c>
      <c r="D2162" s="45" t="s">
        <v>11</v>
      </c>
      <c r="E2162" s="45">
        <v>329</v>
      </c>
      <c r="F2162" s="45">
        <v>330.5</v>
      </c>
      <c r="G2162" s="45">
        <v>332</v>
      </c>
      <c r="H2162" s="45">
        <v>333.5</v>
      </c>
      <c r="I2162" s="45">
        <v>4125</v>
      </c>
      <c r="J2162" s="45">
        <v>0</v>
      </c>
      <c r="K2162" s="45">
        <v>0</v>
      </c>
      <c r="L2162" s="46">
        <v>4125</v>
      </c>
      <c r="M2162" s="18" t="s">
        <v>289</v>
      </c>
    </row>
    <row r="2163" spans="1:13" ht="12.75">
      <c r="A2163" s="48">
        <v>43325</v>
      </c>
      <c r="B2163" s="45" t="s">
        <v>178</v>
      </c>
      <c r="C2163" s="45">
        <v>1100</v>
      </c>
      <c r="D2163" s="45" t="s">
        <v>11</v>
      </c>
      <c r="E2163" s="45">
        <v>565</v>
      </c>
      <c r="F2163" s="45">
        <v>568</v>
      </c>
      <c r="G2163" s="45">
        <v>571</v>
      </c>
      <c r="H2163" s="45">
        <v>574</v>
      </c>
      <c r="I2163" s="45">
        <v>3300</v>
      </c>
      <c r="J2163" s="45">
        <v>0</v>
      </c>
      <c r="K2163" s="45">
        <v>0</v>
      </c>
      <c r="L2163" s="46">
        <v>3300</v>
      </c>
      <c r="M2163" s="18" t="s">
        <v>289</v>
      </c>
    </row>
    <row r="2164" spans="1:13" ht="12.75">
      <c r="A2164" s="48">
        <v>43325</v>
      </c>
      <c r="B2164" s="45" t="s">
        <v>184</v>
      </c>
      <c r="C2164" s="45">
        <v>1500</v>
      </c>
      <c r="D2164" s="45" t="s">
        <v>11</v>
      </c>
      <c r="E2164" s="45">
        <v>490</v>
      </c>
      <c r="F2164" s="45">
        <v>492</v>
      </c>
      <c r="G2164" s="45">
        <v>494</v>
      </c>
      <c r="H2164" s="45">
        <v>496</v>
      </c>
      <c r="I2164" s="45">
        <v>0</v>
      </c>
      <c r="J2164" s="45">
        <v>0</v>
      </c>
      <c r="K2164" s="45">
        <v>0</v>
      </c>
      <c r="L2164" s="46">
        <v>0</v>
      </c>
      <c r="M2164" s="18" t="s">
        <v>294</v>
      </c>
    </row>
    <row r="2165" spans="1:13" ht="12.75">
      <c r="A2165" s="48">
        <v>43325</v>
      </c>
      <c r="B2165" s="45" t="s">
        <v>177</v>
      </c>
      <c r="C2165" s="45">
        <v>1500</v>
      </c>
      <c r="D2165" s="45" t="s">
        <v>80</v>
      </c>
      <c r="E2165" s="45">
        <v>419</v>
      </c>
      <c r="F2165" s="45">
        <v>417</v>
      </c>
      <c r="G2165" s="45">
        <v>415</v>
      </c>
      <c r="H2165" s="45">
        <v>413</v>
      </c>
      <c r="I2165" s="45">
        <v>3000</v>
      </c>
      <c r="J2165" s="45">
        <v>0</v>
      </c>
      <c r="K2165" s="45">
        <v>0</v>
      </c>
      <c r="L2165" s="46">
        <v>3000</v>
      </c>
      <c r="M2165" s="18" t="s">
        <v>289</v>
      </c>
    </row>
    <row r="2166" spans="1:13" ht="12.75">
      <c r="A2166" s="48">
        <v>43322</v>
      </c>
      <c r="B2166" s="45" t="s">
        <v>186</v>
      </c>
      <c r="C2166" s="45">
        <v>2200</v>
      </c>
      <c r="D2166" s="45" t="s">
        <v>11</v>
      </c>
      <c r="E2166" s="45">
        <v>329</v>
      </c>
      <c r="F2166" s="45">
        <v>330.5</v>
      </c>
      <c r="G2166" s="45">
        <v>332</v>
      </c>
      <c r="H2166" s="45">
        <v>333.5</v>
      </c>
      <c r="I2166" s="45">
        <v>1100</v>
      </c>
      <c r="J2166" s="45">
        <v>0</v>
      </c>
      <c r="K2166" s="45">
        <v>0</v>
      </c>
      <c r="L2166" s="46">
        <v>1100</v>
      </c>
      <c r="M2166" s="18" t="s">
        <v>289</v>
      </c>
    </row>
    <row r="2167" spans="1:13" ht="12.75">
      <c r="A2167" s="48">
        <v>43322</v>
      </c>
      <c r="B2167" s="45" t="s">
        <v>47</v>
      </c>
      <c r="C2167" s="45">
        <v>1700</v>
      </c>
      <c r="D2167" s="45" t="s">
        <v>11</v>
      </c>
      <c r="E2167" s="45">
        <v>374</v>
      </c>
      <c r="F2167" s="45">
        <v>376</v>
      </c>
      <c r="G2167" s="45">
        <v>378</v>
      </c>
      <c r="H2167" s="45">
        <v>380</v>
      </c>
      <c r="I2167" s="45">
        <v>3400</v>
      </c>
      <c r="J2167" s="45">
        <v>0</v>
      </c>
      <c r="K2167" s="45">
        <v>0</v>
      </c>
      <c r="L2167" s="46">
        <v>3400</v>
      </c>
      <c r="M2167" s="18" t="s">
        <v>289</v>
      </c>
    </row>
    <row r="2168" spans="1:13" ht="12.75">
      <c r="A2168" s="48">
        <v>43321</v>
      </c>
      <c r="B2168" s="45" t="s">
        <v>185</v>
      </c>
      <c r="C2168" s="45">
        <v>1200</v>
      </c>
      <c r="D2168" s="45" t="s">
        <v>11</v>
      </c>
      <c r="E2168" s="45">
        <v>615</v>
      </c>
      <c r="F2168" s="45">
        <v>618</v>
      </c>
      <c r="G2168" s="45">
        <v>621</v>
      </c>
      <c r="H2168" s="45">
        <v>624</v>
      </c>
      <c r="I2168" s="45">
        <v>3600</v>
      </c>
      <c r="J2168" s="45">
        <v>0</v>
      </c>
      <c r="K2168" s="45">
        <v>0</v>
      </c>
      <c r="L2168" s="46">
        <v>3600</v>
      </c>
      <c r="M2168" s="18" t="s">
        <v>289</v>
      </c>
    </row>
    <row r="2169" spans="1:13" ht="12.75">
      <c r="A2169" s="48">
        <v>43321</v>
      </c>
      <c r="B2169" s="45" t="s">
        <v>55</v>
      </c>
      <c r="C2169" s="45">
        <v>3000</v>
      </c>
      <c r="D2169" s="45" t="s">
        <v>11</v>
      </c>
      <c r="E2169" s="45">
        <v>314</v>
      </c>
      <c r="F2169" s="45">
        <v>315</v>
      </c>
      <c r="G2169" s="45">
        <v>316</v>
      </c>
      <c r="H2169" s="45">
        <v>317</v>
      </c>
      <c r="I2169" s="45">
        <v>2000</v>
      </c>
      <c r="J2169" s="45">
        <v>0</v>
      </c>
      <c r="K2169" s="45">
        <v>0</v>
      </c>
      <c r="L2169" s="46">
        <v>2000</v>
      </c>
      <c r="M2169" s="18" t="s">
        <v>289</v>
      </c>
    </row>
    <row r="2170" spans="1:13" ht="12.75">
      <c r="A2170" s="48">
        <v>43321</v>
      </c>
      <c r="B2170" s="45" t="s">
        <v>10</v>
      </c>
      <c r="C2170" s="45">
        <v>1000</v>
      </c>
      <c r="D2170" s="45" t="s">
        <v>11</v>
      </c>
      <c r="E2170" s="45">
        <v>653</v>
      </c>
      <c r="F2170" s="45">
        <v>655</v>
      </c>
      <c r="G2170" s="45">
        <v>659</v>
      </c>
      <c r="H2170" s="45">
        <v>662</v>
      </c>
      <c r="I2170" s="45">
        <v>2000</v>
      </c>
      <c r="J2170" s="45">
        <v>4000</v>
      </c>
      <c r="K2170" s="45">
        <v>3000</v>
      </c>
      <c r="L2170" s="46">
        <v>9000</v>
      </c>
      <c r="M2170" s="18" t="s">
        <v>290</v>
      </c>
    </row>
    <row r="2171" spans="1:13" ht="12.75">
      <c r="A2171" s="48">
        <v>43321</v>
      </c>
      <c r="B2171" s="45" t="s">
        <v>84</v>
      </c>
      <c r="C2171" s="45">
        <v>2750</v>
      </c>
      <c r="D2171" s="45" t="s">
        <v>11</v>
      </c>
      <c r="E2171" s="45">
        <v>326</v>
      </c>
      <c r="F2171" s="45">
        <v>327.5</v>
      </c>
      <c r="G2171" s="45">
        <v>329</v>
      </c>
      <c r="H2171" s="45">
        <v>330.5</v>
      </c>
      <c r="I2171" s="45">
        <v>4125</v>
      </c>
      <c r="J2171" s="45">
        <v>0</v>
      </c>
      <c r="K2171" s="45">
        <v>0</v>
      </c>
      <c r="L2171" s="46">
        <v>4125</v>
      </c>
      <c r="M2171" s="18" t="s">
        <v>289</v>
      </c>
    </row>
    <row r="2172" spans="1:13" ht="12.75">
      <c r="A2172" s="48">
        <v>43320</v>
      </c>
      <c r="B2172" s="45" t="s">
        <v>184</v>
      </c>
      <c r="C2172" s="45">
        <v>1500</v>
      </c>
      <c r="D2172" s="45" t="s">
        <v>11</v>
      </c>
      <c r="E2172" s="45">
        <v>483</v>
      </c>
      <c r="F2172" s="45">
        <v>485</v>
      </c>
      <c r="G2172" s="45">
        <v>487</v>
      </c>
      <c r="H2172" s="45">
        <v>489</v>
      </c>
      <c r="I2172" s="45">
        <v>0</v>
      </c>
      <c r="J2172" s="45">
        <v>0</v>
      </c>
      <c r="K2172" s="45">
        <v>0</v>
      </c>
      <c r="L2172" s="46">
        <v>0</v>
      </c>
      <c r="M2172" s="18" t="s">
        <v>293</v>
      </c>
    </row>
    <row r="2173" spans="1:13" ht="12.75">
      <c r="A2173" s="48">
        <v>43320</v>
      </c>
      <c r="B2173" s="45" t="s">
        <v>183</v>
      </c>
      <c r="C2173" s="45">
        <v>2000</v>
      </c>
      <c r="D2173" s="45" t="s">
        <v>80</v>
      </c>
      <c r="E2173" s="45">
        <v>400</v>
      </c>
      <c r="F2173" s="45">
        <v>398</v>
      </c>
      <c r="G2173" s="45">
        <v>396</v>
      </c>
      <c r="H2173" s="45">
        <v>394</v>
      </c>
      <c r="I2173" s="45">
        <v>4000</v>
      </c>
      <c r="J2173" s="45">
        <v>0</v>
      </c>
      <c r="K2173" s="45">
        <v>0</v>
      </c>
      <c r="L2173" s="46">
        <v>4000</v>
      </c>
      <c r="M2173" s="18" t="s">
        <v>289</v>
      </c>
    </row>
    <row r="2174" spans="1:13" ht="12.75">
      <c r="A2174" s="48">
        <v>43320</v>
      </c>
      <c r="B2174" s="45" t="s">
        <v>26</v>
      </c>
      <c r="C2174" s="45">
        <v>1200</v>
      </c>
      <c r="D2174" s="45" t="s">
        <v>11</v>
      </c>
      <c r="E2174" s="45">
        <v>493</v>
      </c>
      <c r="F2174" s="45">
        <v>501</v>
      </c>
      <c r="G2174" s="45">
        <v>504</v>
      </c>
      <c r="H2174" s="45">
        <v>507</v>
      </c>
      <c r="I2174" s="45">
        <v>9600</v>
      </c>
      <c r="J2174" s="45">
        <v>0</v>
      </c>
      <c r="K2174" s="45">
        <v>0</v>
      </c>
      <c r="L2174" s="46">
        <v>9600</v>
      </c>
      <c r="M2174" s="18" t="s">
        <v>289</v>
      </c>
    </row>
    <row r="2175" spans="1:13" ht="12.75">
      <c r="A2175" s="48">
        <v>43319</v>
      </c>
      <c r="B2175" s="45" t="s">
        <v>173</v>
      </c>
      <c r="C2175" s="45">
        <v>1750</v>
      </c>
      <c r="D2175" s="45" t="s">
        <v>11</v>
      </c>
      <c r="E2175" s="45">
        <v>231</v>
      </c>
      <c r="F2175" s="45">
        <v>233</v>
      </c>
      <c r="G2175" s="45">
        <v>235</v>
      </c>
      <c r="H2175" s="45">
        <v>237</v>
      </c>
      <c r="I2175" s="45">
        <v>0</v>
      </c>
      <c r="J2175" s="45">
        <v>0</v>
      </c>
      <c r="K2175" s="45">
        <v>0</v>
      </c>
      <c r="L2175" s="46">
        <v>0</v>
      </c>
      <c r="M2175" s="18" t="s">
        <v>294</v>
      </c>
    </row>
    <row r="2176" spans="1:13" ht="12.75">
      <c r="A2176" s="48">
        <v>43319</v>
      </c>
      <c r="B2176" s="45" t="s">
        <v>182</v>
      </c>
      <c r="C2176" s="45">
        <v>600</v>
      </c>
      <c r="D2176" s="45" t="s">
        <v>11</v>
      </c>
      <c r="E2176" s="45">
        <v>1078</v>
      </c>
      <c r="F2176" s="45">
        <v>1084</v>
      </c>
      <c r="G2176" s="45">
        <v>1090</v>
      </c>
      <c r="H2176" s="45">
        <v>0</v>
      </c>
      <c r="I2176" s="45">
        <v>3600</v>
      </c>
      <c r="J2176" s="45">
        <v>0</v>
      </c>
      <c r="K2176" s="45">
        <v>0</v>
      </c>
      <c r="L2176" s="46">
        <v>3600</v>
      </c>
      <c r="M2176" s="18" t="s">
        <v>289</v>
      </c>
    </row>
    <row r="2177" spans="1:13" ht="12.75">
      <c r="A2177" s="48">
        <v>43318</v>
      </c>
      <c r="B2177" s="45" t="s">
        <v>181</v>
      </c>
      <c r="C2177" s="45">
        <v>750</v>
      </c>
      <c r="D2177" s="45" t="s">
        <v>11</v>
      </c>
      <c r="E2177" s="45">
        <v>1305</v>
      </c>
      <c r="F2177" s="45">
        <v>1310</v>
      </c>
      <c r="G2177" s="45">
        <v>1315</v>
      </c>
      <c r="H2177" s="45">
        <v>1320</v>
      </c>
      <c r="I2177" s="45">
        <v>3750</v>
      </c>
      <c r="J2177" s="45">
        <v>3750</v>
      </c>
      <c r="K2177" s="45">
        <v>0</v>
      </c>
      <c r="L2177" s="46">
        <v>7500</v>
      </c>
      <c r="M2177" s="18" t="s">
        <v>292</v>
      </c>
    </row>
    <row r="2178" spans="1:13" ht="12.75">
      <c r="A2178" s="48">
        <v>43318</v>
      </c>
      <c r="B2178" s="45" t="s">
        <v>93</v>
      </c>
      <c r="C2178" s="45">
        <v>1200</v>
      </c>
      <c r="D2178" s="45" t="s">
        <v>11</v>
      </c>
      <c r="E2178" s="45">
        <v>652</v>
      </c>
      <c r="F2178" s="45">
        <v>655</v>
      </c>
      <c r="G2178" s="45">
        <v>658</v>
      </c>
      <c r="H2178" s="45">
        <v>661</v>
      </c>
      <c r="I2178" s="45">
        <v>3600</v>
      </c>
      <c r="J2178" s="45">
        <v>0</v>
      </c>
      <c r="K2178" s="45">
        <v>0</v>
      </c>
      <c r="L2178" s="46">
        <v>3600</v>
      </c>
      <c r="M2178" s="18" t="s">
        <v>289</v>
      </c>
    </row>
    <row r="2179" spans="1:13" ht="12.75">
      <c r="A2179" s="48">
        <v>43318</v>
      </c>
      <c r="B2179" s="45" t="s">
        <v>12</v>
      </c>
      <c r="C2179" s="45">
        <v>2500</v>
      </c>
      <c r="D2179" s="45" t="s">
        <v>11</v>
      </c>
      <c r="E2179" s="45">
        <v>407</v>
      </c>
      <c r="F2179" s="45">
        <v>408.5</v>
      </c>
      <c r="G2179" s="45">
        <v>410</v>
      </c>
      <c r="H2179" s="45">
        <v>411.5</v>
      </c>
      <c r="I2179" s="45">
        <v>0</v>
      </c>
      <c r="J2179" s="45">
        <v>0</v>
      </c>
      <c r="K2179" s="45">
        <v>0</v>
      </c>
      <c r="L2179" s="46">
        <v>0</v>
      </c>
      <c r="M2179" s="18" t="s">
        <v>293</v>
      </c>
    </row>
    <row r="2180" spans="1:13" ht="12.75">
      <c r="A2180" s="48">
        <v>43315</v>
      </c>
      <c r="B2180" s="45" t="s">
        <v>157</v>
      </c>
      <c r="C2180" s="45">
        <v>1750</v>
      </c>
      <c r="D2180" s="45" t="s">
        <v>11</v>
      </c>
      <c r="E2180" s="45">
        <v>371</v>
      </c>
      <c r="F2180" s="45">
        <v>373</v>
      </c>
      <c r="G2180" s="45">
        <v>375</v>
      </c>
      <c r="H2180" s="45">
        <v>377</v>
      </c>
      <c r="I2180" s="45">
        <v>3500</v>
      </c>
      <c r="J2180" s="45">
        <v>3500</v>
      </c>
      <c r="K2180" s="45">
        <v>0</v>
      </c>
      <c r="L2180" s="46">
        <v>7000</v>
      </c>
      <c r="M2180" s="18" t="s">
        <v>292</v>
      </c>
    </row>
    <row r="2181" spans="1:13" ht="12.75">
      <c r="A2181" s="48">
        <v>43315</v>
      </c>
      <c r="B2181" s="45" t="s">
        <v>180</v>
      </c>
      <c r="C2181" s="45">
        <v>400</v>
      </c>
      <c r="D2181" s="45" t="s">
        <v>11</v>
      </c>
      <c r="E2181" s="45">
        <v>1170</v>
      </c>
      <c r="F2181" s="45">
        <v>1178</v>
      </c>
      <c r="G2181" s="45">
        <v>1186</v>
      </c>
      <c r="H2181" s="45">
        <v>1194</v>
      </c>
      <c r="I2181" s="45">
        <v>3200</v>
      </c>
      <c r="J2181" s="45">
        <v>3200</v>
      </c>
      <c r="K2181" s="45">
        <v>3200</v>
      </c>
      <c r="L2181" s="46">
        <v>9600</v>
      </c>
      <c r="M2181" s="18" t="s">
        <v>290</v>
      </c>
    </row>
    <row r="2182" spans="1:13" ht="12.75">
      <c r="A2182" s="48">
        <v>43315</v>
      </c>
      <c r="B2182" s="45" t="s">
        <v>179</v>
      </c>
      <c r="C2182" s="45">
        <v>1100</v>
      </c>
      <c r="D2182" s="45" t="s">
        <v>11</v>
      </c>
      <c r="E2182" s="45">
        <v>530</v>
      </c>
      <c r="F2182" s="45">
        <v>533</v>
      </c>
      <c r="G2182" s="45">
        <v>536</v>
      </c>
      <c r="H2182" s="45">
        <v>539</v>
      </c>
      <c r="I2182" s="45">
        <v>3300</v>
      </c>
      <c r="J2182" s="45">
        <v>3300</v>
      </c>
      <c r="K2182" s="45">
        <v>0</v>
      </c>
      <c r="L2182" s="46">
        <v>6600</v>
      </c>
      <c r="M2182" s="18" t="s">
        <v>292</v>
      </c>
    </row>
    <row r="2183" spans="1:13" ht="12.75">
      <c r="A2183" s="48">
        <v>43314</v>
      </c>
      <c r="B2183" s="45" t="s">
        <v>10</v>
      </c>
      <c r="C2183" s="45">
        <v>1000</v>
      </c>
      <c r="D2183" s="45" t="s">
        <v>11</v>
      </c>
      <c r="E2183" s="45">
        <v>645</v>
      </c>
      <c r="F2183" s="45">
        <v>648</v>
      </c>
      <c r="G2183" s="45">
        <v>651</v>
      </c>
      <c r="H2183" s="45">
        <v>654</v>
      </c>
      <c r="I2183" s="45">
        <v>3000</v>
      </c>
      <c r="J2183" s="45">
        <v>0</v>
      </c>
      <c r="K2183" s="45">
        <v>0</v>
      </c>
      <c r="L2183" s="46">
        <v>3000</v>
      </c>
      <c r="M2183" s="18" t="s">
        <v>289</v>
      </c>
    </row>
    <row r="2184" spans="1:13" ht="12.75">
      <c r="A2184" s="48">
        <v>43314</v>
      </c>
      <c r="B2184" s="45" t="s">
        <v>178</v>
      </c>
      <c r="C2184" s="45">
        <v>1100</v>
      </c>
      <c r="D2184" s="45" t="s">
        <v>11</v>
      </c>
      <c r="E2184" s="45">
        <v>585</v>
      </c>
      <c r="F2184" s="45">
        <v>588</v>
      </c>
      <c r="G2184" s="45">
        <v>591</v>
      </c>
      <c r="H2184" s="45">
        <v>594</v>
      </c>
      <c r="I2184" s="45">
        <v>3300</v>
      </c>
      <c r="J2184" s="45">
        <v>3300</v>
      </c>
      <c r="K2184" s="45">
        <v>0</v>
      </c>
      <c r="L2184" s="46">
        <v>6600</v>
      </c>
      <c r="M2184" s="18" t="s">
        <v>292</v>
      </c>
    </row>
    <row r="2185" spans="1:13" ht="12.75">
      <c r="A2185" s="48">
        <v>43314</v>
      </c>
      <c r="B2185" s="45" t="s">
        <v>125</v>
      </c>
      <c r="C2185" s="45">
        <v>1700</v>
      </c>
      <c r="D2185" s="45" t="s">
        <v>11</v>
      </c>
      <c r="E2185" s="45">
        <v>298</v>
      </c>
      <c r="F2185" s="45">
        <v>300</v>
      </c>
      <c r="G2185" s="45">
        <v>302</v>
      </c>
      <c r="H2185" s="45">
        <v>304</v>
      </c>
      <c r="I2185" s="45">
        <v>0</v>
      </c>
      <c r="J2185" s="45">
        <v>0</v>
      </c>
      <c r="K2185" s="45">
        <v>0</v>
      </c>
      <c r="L2185" s="46">
        <v>0</v>
      </c>
      <c r="M2185" s="18" t="s">
        <v>293</v>
      </c>
    </row>
    <row r="2186" spans="1:13" ht="12.75">
      <c r="A2186" s="48">
        <v>43313</v>
      </c>
      <c r="B2186" s="45" t="s">
        <v>169</v>
      </c>
      <c r="C2186" s="55">
        <v>500</v>
      </c>
      <c r="D2186" s="45" t="s">
        <v>80</v>
      </c>
      <c r="E2186" s="45">
        <v>1268</v>
      </c>
      <c r="F2186" s="45">
        <v>1263</v>
      </c>
      <c r="G2186" s="45">
        <v>1258</v>
      </c>
      <c r="H2186" s="45">
        <v>1253</v>
      </c>
      <c r="I2186" s="45">
        <v>2500</v>
      </c>
      <c r="J2186" s="45">
        <v>0</v>
      </c>
      <c r="K2186" s="45">
        <v>0</v>
      </c>
      <c r="L2186" s="46">
        <v>2500</v>
      </c>
      <c r="M2186" s="18" t="s">
        <v>289</v>
      </c>
    </row>
    <row r="2187" spans="1:13" ht="12.75">
      <c r="A2187" s="48">
        <v>43313</v>
      </c>
      <c r="B2187" s="45" t="s">
        <v>177</v>
      </c>
      <c r="C2187" s="45">
        <v>1500</v>
      </c>
      <c r="D2187" s="45" t="s">
        <v>80</v>
      </c>
      <c r="E2187" s="45">
        <v>414</v>
      </c>
      <c r="F2187" s="45">
        <v>412</v>
      </c>
      <c r="G2187" s="45">
        <v>410</v>
      </c>
      <c r="H2187" s="45">
        <v>408</v>
      </c>
      <c r="I2187" s="45">
        <v>3000</v>
      </c>
      <c r="J2187" s="45">
        <v>3000</v>
      </c>
      <c r="K2187" s="45">
        <v>3000</v>
      </c>
      <c r="L2187" s="46">
        <v>9000</v>
      </c>
      <c r="M2187" s="18" t="s">
        <v>290</v>
      </c>
    </row>
    <row r="2188" spans="1:13" ht="12.75">
      <c r="A2188" s="48">
        <v>43313</v>
      </c>
      <c r="B2188" s="45" t="s">
        <v>176</v>
      </c>
      <c r="C2188" s="45">
        <v>2750</v>
      </c>
      <c r="D2188" s="45" t="s">
        <v>11</v>
      </c>
      <c r="E2188" s="45">
        <v>312</v>
      </c>
      <c r="F2188" s="45">
        <v>313.5</v>
      </c>
      <c r="G2188" s="45">
        <v>315</v>
      </c>
      <c r="H2188" s="45">
        <v>316.5</v>
      </c>
      <c r="I2188" s="45">
        <v>0</v>
      </c>
      <c r="J2188" s="45">
        <v>0</v>
      </c>
      <c r="K2188" s="45">
        <v>0</v>
      </c>
      <c r="L2188" s="46">
        <v>0</v>
      </c>
      <c r="M2188" s="18" t="s">
        <v>293</v>
      </c>
    </row>
    <row r="2189" spans="1:13" ht="12.75">
      <c r="A2189" s="48">
        <v>43312</v>
      </c>
      <c r="B2189" s="45" t="s">
        <v>169</v>
      </c>
      <c r="C2189" s="55">
        <v>500</v>
      </c>
      <c r="D2189" s="45" t="s">
        <v>80</v>
      </c>
      <c r="E2189" s="45">
        <v>1315</v>
      </c>
      <c r="F2189" s="45">
        <v>1309</v>
      </c>
      <c r="G2189" s="45">
        <v>1303</v>
      </c>
      <c r="H2189" s="45">
        <v>1297</v>
      </c>
      <c r="I2189" s="45">
        <v>3000</v>
      </c>
      <c r="J2189" s="45">
        <v>3000</v>
      </c>
      <c r="K2189" s="45">
        <v>3000</v>
      </c>
      <c r="L2189" s="46">
        <v>9000</v>
      </c>
      <c r="M2189" s="18" t="s">
        <v>290</v>
      </c>
    </row>
    <row r="2190" spans="1:13" ht="12.75">
      <c r="A2190" s="48">
        <v>43311</v>
      </c>
      <c r="B2190" s="45" t="s">
        <v>175</v>
      </c>
      <c r="C2190" s="45">
        <v>500</v>
      </c>
      <c r="D2190" s="45" t="s">
        <v>11</v>
      </c>
      <c r="E2190" s="45">
        <v>1130</v>
      </c>
      <c r="F2190" s="45">
        <v>1136</v>
      </c>
      <c r="G2190" s="45">
        <v>1142</v>
      </c>
      <c r="H2190" s="45">
        <v>1148</v>
      </c>
      <c r="I2190" s="45">
        <v>3000</v>
      </c>
      <c r="J2190" s="45">
        <v>0</v>
      </c>
      <c r="K2190" s="45">
        <v>0</v>
      </c>
      <c r="L2190" s="46">
        <v>3000</v>
      </c>
      <c r="M2190" s="18" t="s">
        <v>289</v>
      </c>
    </row>
    <row r="2191" spans="1:13" ht="12.75">
      <c r="A2191" s="48">
        <v>43311</v>
      </c>
      <c r="B2191" s="45" t="s">
        <v>174</v>
      </c>
      <c r="C2191" s="45">
        <v>5500</v>
      </c>
      <c r="D2191" s="45" t="s">
        <v>11</v>
      </c>
      <c r="E2191" s="45">
        <v>85</v>
      </c>
      <c r="F2191" s="45">
        <v>85.5</v>
      </c>
      <c r="G2191" s="45">
        <v>86.6</v>
      </c>
      <c r="H2191" s="45">
        <v>87.4</v>
      </c>
      <c r="I2191" s="45">
        <v>2750</v>
      </c>
      <c r="J2191" s="45">
        <v>6050</v>
      </c>
      <c r="K2191" s="45">
        <v>13200</v>
      </c>
      <c r="L2191" s="46">
        <v>22000</v>
      </c>
      <c r="M2191" s="18" t="s">
        <v>290</v>
      </c>
    </row>
    <row r="2192" spans="1:13" ht="12.75">
      <c r="A2192" s="48">
        <v>43311</v>
      </c>
      <c r="B2192" s="45" t="s">
        <v>173</v>
      </c>
      <c r="C2192" s="45">
        <v>1750</v>
      </c>
      <c r="D2192" s="45" t="s">
        <v>11</v>
      </c>
      <c r="E2192" s="45">
        <v>225</v>
      </c>
      <c r="F2192" s="45">
        <v>227</v>
      </c>
      <c r="G2192" s="45">
        <v>229</v>
      </c>
      <c r="H2192" s="45">
        <v>231</v>
      </c>
      <c r="I2192" s="45">
        <v>3500</v>
      </c>
      <c r="J2192" s="45">
        <v>0</v>
      </c>
      <c r="K2192" s="45">
        <v>0</v>
      </c>
      <c r="L2192" s="46">
        <v>3500</v>
      </c>
      <c r="M2192" s="18" t="s">
        <v>289</v>
      </c>
    </row>
    <row r="2193" spans="1:13" ht="12.75">
      <c r="A2193" s="48">
        <v>43308</v>
      </c>
      <c r="B2193" s="45" t="s">
        <v>84</v>
      </c>
      <c r="C2193" s="45">
        <v>2750</v>
      </c>
      <c r="D2193" s="45" t="s">
        <v>11</v>
      </c>
      <c r="E2193" s="45">
        <v>291</v>
      </c>
      <c r="F2193" s="45">
        <v>292.5</v>
      </c>
      <c r="G2193" s="45">
        <v>294</v>
      </c>
      <c r="H2193" s="45">
        <v>295.5</v>
      </c>
      <c r="I2193" s="45">
        <v>0</v>
      </c>
      <c r="J2193" s="45">
        <v>0</v>
      </c>
      <c r="K2193" s="45">
        <v>0</v>
      </c>
      <c r="L2193" s="46">
        <v>0</v>
      </c>
      <c r="M2193" s="18" t="s">
        <v>294</v>
      </c>
    </row>
    <row r="2194" spans="1:13" ht="12.75">
      <c r="A2194" s="48">
        <v>43308</v>
      </c>
      <c r="B2194" s="45" t="s">
        <v>51</v>
      </c>
      <c r="C2194" s="45">
        <v>900</v>
      </c>
      <c r="D2194" s="45" t="s">
        <v>11</v>
      </c>
      <c r="E2194" s="45">
        <v>606</v>
      </c>
      <c r="F2194" s="45">
        <v>609</v>
      </c>
      <c r="G2194" s="45">
        <v>612</v>
      </c>
      <c r="H2194" s="45">
        <v>615</v>
      </c>
      <c r="I2194" s="45">
        <v>2700</v>
      </c>
      <c r="J2194" s="45">
        <v>0</v>
      </c>
      <c r="K2194" s="45">
        <v>0</v>
      </c>
      <c r="L2194" s="46">
        <v>2700</v>
      </c>
      <c r="M2194" s="18" t="s">
        <v>289</v>
      </c>
    </row>
    <row r="2195" spans="1:13" ht="12.75">
      <c r="A2195" s="48">
        <v>43308</v>
      </c>
      <c r="B2195" s="45" t="s">
        <v>172</v>
      </c>
      <c r="C2195" s="45">
        <v>700</v>
      </c>
      <c r="D2195" s="45" t="s">
        <v>11</v>
      </c>
      <c r="E2195" s="45">
        <v>800</v>
      </c>
      <c r="F2195" s="45">
        <v>804.5</v>
      </c>
      <c r="G2195" s="45">
        <v>809</v>
      </c>
      <c r="H2195" s="45">
        <v>814</v>
      </c>
      <c r="I2195" s="45">
        <v>3150</v>
      </c>
      <c r="J2195" s="45">
        <v>3150</v>
      </c>
      <c r="K2195" s="45">
        <v>0</v>
      </c>
      <c r="L2195" s="46">
        <v>6300</v>
      </c>
      <c r="M2195" s="18" t="s">
        <v>292</v>
      </c>
    </row>
    <row r="2196" spans="1:13" ht="12.75">
      <c r="A2196" s="48">
        <v>43307</v>
      </c>
      <c r="B2196" s="45" t="s">
        <v>171</v>
      </c>
      <c r="C2196" s="55">
        <v>4000</v>
      </c>
      <c r="D2196" s="45" t="s">
        <v>11</v>
      </c>
      <c r="E2196" s="45">
        <v>137.5</v>
      </c>
      <c r="F2196" s="45">
        <v>138.5</v>
      </c>
      <c r="G2196" s="45">
        <v>139.5</v>
      </c>
      <c r="H2196" s="45">
        <v>140.5</v>
      </c>
      <c r="I2196" s="45">
        <v>4000</v>
      </c>
      <c r="J2196" s="45">
        <v>0</v>
      </c>
      <c r="K2196" s="45">
        <v>0</v>
      </c>
      <c r="L2196" s="46">
        <v>4000</v>
      </c>
      <c r="M2196" s="18" t="s">
        <v>289</v>
      </c>
    </row>
    <row r="2197" spans="1:13" ht="12.75">
      <c r="A2197" s="48">
        <v>43307</v>
      </c>
      <c r="B2197" s="45" t="s">
        <v>170</v>
      </c>
      <c r="C2197" s="6">
        <v>1600</v>
      </c>
      <c r="D2197" s="45" t="s">
        <v>11</v>
      </c>
      <c r="E2197" s="45">
        <v>305</v>
      </c>
      <c r="F2197" s="45">
        <v>307</v>
      </c>
      <c r="G2197" s="45">
        <v>309</v>
      </c>
      <c r="H2197" s="45">
        <v>311</v>
      </c>
      <c r="I2197" s="45">
        <v>3200</v>
      </c>
      <c r="J2197" s="45">
        <v>3200</v>
      </c>
      <c r="K2197" s="45">
        <v>0</v>
      </c>
      <c r="L2197" s="46">
        <v>6400</v>
      </c>
      <c r="M2197" s="18" t="s">
        <v>292</v>
      </c>
    </row>
    <row r="2198" spans="1:13" ht="12.75">
      <c r="A2198" s="48">
        <v>43307</v>
      </c>
      <c r="B2198" s="45" t="s">
        <v>169</v>
      </c>
      <c r="C2198" s="55">
        <v>500</v>
      </c>
      <c r="D2198" s="45" t="s">
        <v>11</v>
      </c>
      <c r="E2198" s="45">
        <v>1339</v>
      </c>
      <c r="F2198" s="45">
        <v>1345</v>
      </c>
      <c r="G2198" s="45">
        <v>1351</v>
      </c>
      <c r="H2198" s="45">
        <v>1357</v>
      </c>
      <c r="I2198" s="45">
        <v>3000</v>
      </c>
      <c r="J2198" s="45">
        <v>0</v>
      </c>
      <c r="K2198" s="45">
        <v>0</v>
      </c>
      <c r="L2198" s="46">
        <v>3000</v>
      </c>
      <c r="M2198" s="18" t="s">
        <v>289</v>
      </c>
    </row>
    <row r="2199" spans="1:13" ht="12.75">
      <c r="A2199" s="48">
        <v>43307</v>
      </c>
      <c r="B2199" s="45" t="s">
        <v>168</v>
      </c>
      <c r="C2199" s="45">
        <v>1</v>
      </c>
      <c r="D2199" s="45" t="s">
        <v>11</v>
      </c>
      <c r="E2199" s="45">
        <v>728</v>
      </c>
      <c r="F2199" s="45">
        <v>735</v>
      </c>
      <c r="G2199" s="45">
        <v>742</v>
      </c>
      <c r="H2199" s="45">
        <v>749</v>
      </c>
      <c r="I2199" s="45">
        <v>0</v>
      </c>
      <c r="J2199" s="45">
        <v>0</v>
      </c>
      <c r="K2199" s="45">
        <v>0</v>
      </c>
      <c r="L2199" s="46">
        <v>0</v>
      </c>
      <c r="M2199" s="18" t="s">
        <v>294</v>
      </c>
    </row>
    <row r="2200" spans="1:13" ht="12.75">
      <c r="A2200" s="48">
        <v>43307</v>
      </c>
      <c r="B2200" s="45" t="s">
        <v>55</v>
      </c>
      <c r="C2200" s="45">
        <v>3000</v>
      </c>
      <c r="D2200" s="45" t="s">
        <v>11</v>
      </c>
      <c r="E2200" s="45">
        <v>277</v>
      </c>
      <c r="F2200" s="45">
        <v>278</v>
      </c>
      <c r="G2200" s="45">
        <v>279</v>
      </c>
      <c r="H2200" s="45">
        <v>280</v>
      </c>
      <c r="I2200" s="45">
        <v>3000</v>
      </c>
      <c r="J2200" s="45">
        <v>0</v>
      </c>
      <c r="K2200" s="45">
        <v>0</v>
      </c>
      <c r="L2200" s="46">
        <v>3000</v>
      </c>
      <c r="M2200" s="18" t="s">
        <v>289</v>
      </c>
    </row>
    <row r="2201" spans="1:13" ht="12.75">
      <c r="A2201" s="48">
        <v>43306</v>
      </c>
      <c r="B2201" s="45" t="s">
        <v>167</v>
      </c>
      <c r="C2201" s="45">
        <v>3000</v>
      </c>
      <c r="D2201" s="45" t="s">
        <v>11</v>
      </c>
      <c r="E2201" s="45">
        <v>810</v>
      </c>
      <c r="F2201" s="45">
        <v>815</v>
      </c>
      <c r="G2201" s="45">
        <v>820</v>
      </c>
      <c r="H2201" s="45">
        <v>825</v>
      </c>
      <c r="I2201" s="45">
        <v>15000</v>
      </c>
      <c r="J2201" s="45">
        <v>15000</v>
      </c>
      <c r="K2201" s="45">
        <v>15000</v>
      </c>
      <c r="L2201" s="46">
        <v>45000</v>
      </c>
      <c r="M2201" s="18" t="s">
        <v>290</v>
      </c>
    </row>
    <row r="2202" spans="1:13" ht="12.75">
      <c r="A2202" s="48">
        <v>43306</v>
      </c>
      <c r="B2202" s="45" t="s">
        <v>166</v>
      </c>
      <c r="C2202" s="45">
        <v>3000</v>
      </c>
      <c r="D2202" s="45" t="s">
        <v>11</v>
      </c>
      <c r="E2202" s="45">
        <v>325</v>
      </c>
      <c r="F2202" s="45">
        <v>326</v>
      </c>
      <c r="G2202" s="45">
        <v>327</v>
      </c>
      <c r="H2202" s="45">
        <v>328</v>
      </c>
      <c r="I2202" s="45">
        <v>3000</v>
      </c>
      <c r="J2202" s="45">
        <v>3000</v>
      </c>
      <c r="K2202" s="45">
        <v>3000</v>
      </c>
      <c r="L2202" s="46">
        <v>9000</v>
      </c>
      <c r="M2202" s="18" t="s">
        <v>290</v>
      </c>
    </row>
    <row r="2203" spans="1:13" ht="12.75">
      <c r="A2203" s="48">
        <v>43305</v>
      </c>
      <c r="B2203" s="45" t="s">
        <v>165</v>
      </c>
      <c r="C2203" s="45">
        <v>500</v>
      </c>
      <c r="D2203" s="45" t="s">
        <v>11</v>
      </c>
      <c r="E2203" s="45">
        <v>1560</v>
      </c>
      <c r="F2203" s="45">
        <v>1566</v>
      </c>
      <c r="G2203" s="45">
        <v>1572</v>
      </c>
      <c r="H2203" s="45">
        <v>1578</v>
      </c>
      <c r="I2203" s="45">
        <v>0</v>
      </c>
      <c r="J2203" s="45">
        <v>0</v>
      </c>
      <c r="K2203" s="45">
        <v>0</v>
      </c>
      <c r="L2203" s="46">
        <v>0</v>
      </c>
      <c r="M2203" s="18" t="s">
        <v>293</v>
      </c>
    </row>
    <row r="2204" spans="1:13" ht="12.75">
      <c r="A2204" s="48">
        <v>43301</v>
      </c>
      <c r="B2204" s="45" t="s">
        <v>164</v>
      </c>
      <c r="C2204" s="45">
        <v>500</v>
      </c>
      <c r="D2204" s="45" t="s">
        <v>11</v>
      </c>
      <c r="E2204" s="45">
        <v>2720</v>
      </c>
      <c r="F2204" s="45">
        <v>2730</v>
      </c>
      <c r="G2204" s="45">
        <v>2740</v>
      </c>
      <c r="H2204" s="45">
        <v>0</v>
      </c>
      <c r="I2204" s="45">
        <v>5000</v>
      </c>
      <c r="J2204" s="45">
        <v>0</v>
      </c>
      <c r="K2204" s="45">
        <v>0</v>
      </c>
      <c r="L2204" s="46">
        <v>5000</v>
      </c>
      <c r="M2204" s="18" t="s">
        <v>289</v>
      </c>
    </row>
    <row r="2205" spans="1:13" ht="12.75">
      <c r="A2205" s="48">
        <v>43301</v>
      </c>
      <c r="B2205" s="45" t="s">
        <v>115</v>
      </c>
      <c r="C2205" s="55">
        <v>1200</v>
      </c>
      <c r="D2205" s="45" t="s">
        <v>11</v>
      </c>
      <c r="E2205" s="45">
        <v>648</v>
      </c>
      <c r="F2205" s="45">
        <v>650.5</v>
      </c>
      <c r="G2205" s="45">
        <v>653</v>
      </c>
      <c r="H2205" s="45">
        <v>655.5</v>
      </c>
      <c r="I2205" s="45">
        <v>3000</v>
      </c>
      <c r="J2205" s="45">
        <v>0</v>
      </c>
      <c r="K2205" s="45">
        <v>0</v>
      </c>
      <c r="L2205" s="46">
        <v>3000</v>
      </c>
      <c r="M2205" s="18" t="s">
        <v>289</v>
      </c>
    </row>
    <row r="2206" spans="1:13" ht="12.75">
      <c r="A2206" s="48">
        <v>43301</v>
      </c>
      <c r="B2206" s="45" t="s">
        <v>38</v>
      </c>
      <c r="C2206" s="55">
        <v>1200</v>
      </c>
      <c r="D2206" s="45" t="s">
        <v>11</v>
      </c>
      <c r="E2206" s="45">
        <v>1000</v>
      </c>
      <c r="F2206" s="45">
        <v>1003</v>
      </c>
      <c r="G2206" s="45">
        <v>1006</v>
      </c>
      <c r="H2206" s="45">
        <v>1009</v>
      </c>
      <c r="I2206" s="45">
        <v>3600</v>
      </c>
      <c r="J2206" s="45">
        <v>3600</v>
      </c>
      <c r="K2206" s="45">
        <v>0</v>
      </c>
      <c r="L2206" s="46">
        <v>7200</v>
      </c>
      <c r="M2206" s="18" t="s">
        <v>292</v>
      </c>
    </row>
    <row r="2207" spans="1:13" ht="12.75">
      <c r="A2207" s="48">
        <v>43300</v>
      </c>
      <c r="B2207" s="45" t="s">
        <v>163</v>
      </c>
      <c r="C2207" s="45">
        <v>1000</v>
      </c>
      <c r="D2207" s="45" t="s">
        <v>11</v>
      </c>
      <c r="E2207" s="45">
        <v>574</v>
      </c>
      <c r="F2207" s="45">
        <v>577</v>
      </c>
      <c r="G2207" s="45">
        <v>580</v>
      </c>
      <c r="H2207" s="45">
        <v>583</v>
      </c>
      <c r="I2207" s="45">
        <v>3000</v>
      </c>
      <c r="J2207" s="45">
        <v>0</v>
      </c>
      <c r="K2207" s="45">
        <v>0</v>
      </c>
      <c r="L2207" s="46">
        <v>3000</v>
      </c>
      <c r="M2207" s="18" t="s">
        <v>289</v>
      </c>
    </row>
    <row r="2208" spans="1:13" ht="12.75">
      <c r="A2208" s="48">
        <v>43300</v>
      </c>
      <c r="B2208" s="45" t="s">
        <v>93</v>
      </c>
      <c r="C2208" s="45">
        <v>1200</v>
      </c>
      <c r="D2208" s="45" t="s">
        <v>80</v>
      </c>
      <c r="E2208" s="45">
        <v>541.5</v>
      </c>
      <c r="F2208" s="45">
        <v>538.5</v>
      </c>
      <c r="G2208" s="45">
        <v>535</v>
      </c>
      <c r="H2208" s="45">
        <v>532.5</v>
      </c>
      <c r="I2208" s="45">
        <v>0</v>
      </c>
      <c r="J2208" s="45">
        <v>0</v>
      </c>
      <c r="K2208" s="45">
        <v>0</v>
      </c>
      <c r="L2208" s="46">
        <v>0</v>
      </c>
      <c r="M2208" s="18" t="s">
        <v>294</v>
      </c>
    </row>
    <row r="2209" spans="1:13" ht="12.75">
      <c r="A2209" s="48">
        <v>43300</v>
      </c>
      <c r="B2209" s="45" t="s">
        <v>162</v>
      </c>
      <c r="C2209" s="55">
        <v>3750</v>
      </c>
      <c r="D2209" s="45" t="s">
        <v>11</v>
      </c>
      <c r="E2209" s="45">
        <v>165</v>
      </c>
      <c r="F2209" s="45">
        <v>166</v>
      </c>
      <c r="G2209" s="45">
        <v>167</v>
      </c>
      <c r="H2209" s="45">
        <v>168</v>
      </c>
      <c r="I2209" s="45">
        <v>3750</v>
      </c>
      <c r="J2209" s="45">
        <v>0</v>
      </c>
      <c r="K2209" s="45">
        <v>0</v>
      </c>
      <c r="L2209" s="46">
        <v>3750</v>
      </c>
      <c r="M2209" s="18" t="s">
        <v>289</v>
      </c>
    </row>
    <row r="2210" spans="1:13" ht="12.75">
      <c r="A2210" s="48">
        <v>43299</v>
      </c>
      <c r="B2210" s="45" t="s">
        <v>157</v>
      </c>
      <c r="C2210" s="45">
        <v>1750</v>
      </c>
      <c r="D2210" s="45" t="s">
        <v>11</v>
      </c>
      <c r="E2210" s="45">
        <v>389</v>
      </c>
      <c r="F2210" s="45">
        <v>391</v>
      </c>
      <c r="G2210" s="45">
        <v>393</v>
      </c>
      <c r="H2210" s="45">
        <v>395</v>
      </c>
      <c r="I2210" s="45">
        <v>3500</v>
      </c>
      <c r="J2210" s="45">
        <v>3500</v>
      </c>
      <c r="K2210" s="45">
        <v>0</v>
      </c>
      <c r="L2210" s="46">
        <v>7000</v>
      </c>
      <c r="M2210" s="18" t="s">
        <v>292</v>
      </c>
    </row>
    <row r="2211" spans="1:13" ht="12.75">
      <c r="A2211" s="48">
        <v>43299</v>
      </c>
      <c r="B2211" s="45" t="s">
        <v>32</v>
      </c>
      <c r="C2211" s="45">
        <v>1300</v>
      </c>
      <c r="D2211" s="45" t="s">
        <v>11</v>
      </c>
      <c r="E2211" s="45">
        <v>530</v>
      </c>
      <c r="F2211" s="45">
        <v>532.5</v>
      </c>
      <c r="G2211" s="45">
        <v>5535</v>
      </c>
      <c r="H2211" s="45">
        <v>537.5</v>
      </c>
      <c r="I2211" s="45">
        <v>3250</v>
      </c>
      <c r="J2211" s="45">
        <v>0</v>
      </c>
      <c r="K2211" s="45">
        <v>0</v>
      </c>
      <c r="L2211" s="46">
        <v>3250</v>
      </c>
      <c r="M2211" s="18" t="s">
        <v>289</v>
      </c>
    </row>
    <row r="2212" spans="1:13" ht="12.75">
      <c r="A2212" s="48">
        <v>43298</v>
      </c>
      <c r="B2212" s="45" t="s">
        <v>32</v>
      </c>
      <c r="C2212" s="45">
        <v>1300</v>
      </c>
      <c r="D2212" s="45" t="s">
        <v>11</v>
      </c>
      <c r="E2212" s="45">
        <v>522</v>
      </c>
      <c r="F2212" s="45">
        <v>524.5</v>
      </c>
      <c r="G2212" s="45">
        <v>527</v>
      </c>
      <c r="H2212" s="45">
        <v>530</v>
      </c>
      <c r="I2212" s="45">
        <v>0</v>
      </c>
      <c r="J2212" s="45">
        <v>0</v>
      </c>
      <c r="K2212" s="45">
        <v>0</v>
      </c>
      <c r="L2212" s="46">
        <v>0</v>
      </c>
      <c r="M2212" s="18" t="s">
        <v>294</v>
      </c>
    </row>
    <row r="2213" spans="1:13" ht="12.75">
      <c r="A2213" s="48">
        <v>43298</v>
      </c>
      <c r="B2213" s="45" t="s">
        <v>116</v>
      </c>
      <c r="C2213" s="45">
        <v>1100</v>
      </c>
      <c r="D2213" s="45" t="s">
        <v>11</v>
      </c>
      <c r="E2213" s="45">
        <v>545</v>
      </c>
      <c r="F2213" s="45">
        <v>548</v>
      </c>
      <c r="G2213" s="45">
        <v>551</v>
      </c>
      <c r="H2213" s="45" t="s">
        <v>161</v>
      </c>
      <c r="I2213" s="45">
        <v>3300</v>
      </c>
      <c r="J2213" s="45">
        <v>3300</v>
      </c>
      <c r="K2213" s="45">
        <v>2805</v>
      </c>
      <c r="L2213" s="46">
        <v>9405</v>
      </c>
      <c r="M2213" s="18" t="s">
        <v>290</v>
      </c>
    </row>
    <row r="2214" spans="1:13" ht="12.75">
      <c r="A2214" s="48">
        <v>43298</v>
      </c>
      <c r="B2214" s="45" t="s">
        <v>160</v>
      </c>
      <c r="C2214" s="45">
        <v>500</v>
      </c>
      <c r="D2214" s="45" t="s">
        <v>11</v>
      </c>
      <c r="E2214" s="45">
        <v>1564</v>
      </c>
      <c r="F2214" s="45">
        <v>1570</v>
      </c>
      <c r="G2214" s="45">
        <v>1576</v>
      </c>
      <c r="H2214" s="45">
        <v>1582</v>
      </c>
      <c r="I2214" s="45">
        <v>3000</v>
      </c>
      <c r="J2214" s="45">
        <v>3000</v>
      </c>
      <c r="K2214" s="45">
        <v>3000</v>
      </c>
      <c r="L2214" s="46">
        <v>9000</v>
      </c>
      <c r="M2214" s="18" t="s">
        <v>290</v>
      </c>
    </row>
    <row r="2215" spans="1:13" ht="12.75">
      <c r="A2215" s="48">
        <v>43297</v>
      </c>
      <c r="B2215" s="45" t="s">
        <v>159</v>
      </c>
      <c r="C2215" s="45">
        <v>1061</v>
      </c>
      <c r="D2215" s="45" t="s">
        <v>34</v>
      </c>
      <c r="E2215" s="45">
        <v>525</v>
      </c>
      <c r="F2215" s="45">
        <v>522</v>
      </c>
      <c r="G2215" s="45">
        <v>519</v>
      </c>
      <c r="H2215" s="45">
        <v>516</v>
      </c>
      <c r="I2215" s="45">
        <v>3183</v>
      </c>
      <c r="J2215" s="45">
        <v>3183</v>
      </c>
      <c r="K2215" s="45">
        <v>0</v>
      </c>
      <c r="L2215" s="46">
        <v>6366</v>
      </c>
      <c r="M2215" s="18" t="s">
        <v>292</v>
      </c>
    </row>
    <row r="2216" spans="1:13" ht="12.75">
      <c r="A2216" s="48">
        <v>43297</v>
      </c>
      <c r="B2216" s="45" t="s">
        <v>158</v>
      </c>
      <c r="C2216" s="45">
        <v>600</v>
      </c>
      <c r="D2216" s="45" t="s">
        <v>11</v>
      </c>
      <c r="E2216" s="45">
        <v>1379</v>
      </c>
      <c r="F2216" s="45">
        <v>1385</v>
      </c>
      <c r="G2216" s="45">
        <v>1391</v>
      </c>
      <c r="H2216" s="45">
        <v>1397</v>
      </c>
      <c r="I2216" s="45">
        <v>3600</v>
      </c>
      <c r="J2216" s="45">
        <v>0</v>
      </c>
      <c r="K2216" s="45">
        <v>0</v>
      </c>
      <c r="L2216" s="46">
        <v>3600</v>
      </c>
      <c r="M2216" s="18" t="s">
        <v>289</v>
      </c>
    </row>
    <row r="2217" spans="1:13" ht="12.75">
      <c r="A2217" s="48">
        <v>43294</v>
      </c>
      <c r="B2217" s="45" t="s">
        <v>157</v>
      </c>
      <c r="C2217" s="45">
        <v>1750</v>
      </c>
      <c r="D2217" s="45" t="s">
        <v>34</v>
      </c>
      <c r="E2217" s="45">
        <v>370</v>
      </c>
      <c r="F2217" s="45">
        <v>368</v>
      </c>
      <c r="G2217" s="45">
        <v>366</v>
      </c>
      <c r="H2217" s="45">
        <v>364</v>
      </c>
      <c r="I2217" s="45">
        <v>0</v>
      </c>
      <c r="J2217" s="45">
        <v>0</v>
      </c>
      <c r="K2217" s="45">
        <v>0</v>
      </c>
      <c r="L2217" s="46">
        <v>-7000</v>
      </c>
      <c r="M2217" s="18" t="s">
        <v>291</v>
      </c>
    </row>
    <row r="2218" spans="1:13" ht="12.75">
      <c r="A2218" s="48">
        <v>43294</v>
      </c>
      <c r="B2218" s="45" t="s">
        <v>156</v>
      </c>
      <c r="C2218" s="45">
        <v>2200</v>
      </c>
      <c r="D2218" s="45" t="s">
        <v>20</v>
      </c>
      <c r="E2218" s="45">
        <v>270</v>
      </c>
      <c r="F2218" s="45">
        <v>271.5</v>
      </c>
      <c r="G2218" s="45">
        <v>273</v>
      </c>
      <c r="H2218" s="45">
        <v>274.5</v>
      </c>
      <c r="I2218" s="45">
        <v>0</v>
      </c>
      <c r="J2218" s="45">
        <v>0</v>
      </c>
      <c r="K2218" s="45">
        <v>0</v>
      </c>
      <c r="L2218" s="46">
        <v>-5500</v>
      </c>
      <c r="M2218" s="18" t="s">
        <v>291</v>
      </c>
    </row>
    <row r="2219" spans="1:13" ht="12.75">
      <c r="A2219" s="48">
        <v>43293</v>
      </c>
      <c r="B2219" s="45" t="s">
        <v>155</v>
      </c>
      <c r="C2219" s="45">
        <v>1575</v>
      </c>
      <c r="D2219" s="45" t="s">
        <v>80</v>
      </c>
      <c r="E2219" s="45">
        <v>277</v>
      </c>
      <c r="F2219" s="45">
        <v>275</v>
      </c>
      <c r="G2219" s="45">
        <v>273</v>
      </c>
      <c r="H2219" s="45">
        <v>271</v>
      </c>
      <c r="I2219" s="45">
        <v>3150</v>
      </c>
      <c r="J2219" s="45">
        <v>3150</v>
      </c>
      <c r="K2219" s="45">
        <v>3150</v>
      </c>
      <c r="L2219" s="46">
        <v>9450</v>
      </c>
      <c r="M2219" s="18" t="s">
        <v>290</v>
      </c>
    </row>
    <row r="2220" spans="1:13" ht="12.75">
      <c r="A2220" s="48">
        <v>43293</v>
      </c>
      <c r="B2220" s="45" t="s">
        <v>154</v>
      </c>
      <c r="C2220" s="45">
        <v>250</v>
      </c>
      <c r="D2220" s="45" t="s">
        <v>20</v>
      </c>
      <c r="E2220" s="45">
        <v>2365</v>
      </c>
      <c r="F2220" s="45">
        <v>2377</v>
      </c>
      <c r="G2220" s="45">
        <v>2389</v>
      </c>
      <c r="H2220" s="45">
        <v>2400</v>
      </c>
      <c r="I2220" s="45">
        <v>0</v>
      </c>
      <c r="J2220" s="45">
        <v>0</v>
      </c>
      <c r="K2220" s="45">
        <v>0</v>
      </c>
      <c r="L2220" s="46">
        <v>-5000</v>
      </c>
      <c r="M2220" s="18" t="s">
        <v>291</v>
      </c>
    </row>
    <row r="2221" spans="1:13" ht="12.75">
      <c r="A2221" s="48">
        <v>43292</v>
      </c>
      <c r="B2221" s="45" t="s">
        <v>153</v>
      </c>
      <c r="C2221" s="45">
        <v>1300</v>
      </c>
      <c r="D2221" s="45" t="s">
        <v>39</v>
      </c>
      <c r="E2221" s="45">
        <v>545</v>
      </c>
      <c r="F2221" s="45">
        <v>548</v>
      </c>
      <c r="G2221" s="45">
        <v>551</v>
      </c>
      <c r="H2221" s="45">
        <v>554</v>
      </c>
      <c r="I2221" s="45">
        <v>0</v>
      </c>
      <c r="J2221" s="45">
        <v>0</v>
      </c>
      <c r="K2221" s="45">
        <v>0</v>
      </c>
      <c r="L2221" s="46">
        <v>0</v>
      </c>
      <c r="M2221" s="18" t="s">
        <v>293</v>
      </c>
    </row>
    <row r="2222" spans="1:13" ht="12.75">
      <c r="A2222" s="48">
        <v>43292</v>
      </c>
      <c r="B2222" s="45" t="s">
        <v>152</v>
      </c>
      <c r="C2222" s="45">
        <v>500</v>
      </c>
      <c r="D2222" s="45" t="s">
        <v>11</v>
      </c>
      <c r="E2222" s="45">
        <v>1915</v>
      </c>
      <c r="F2222" s="45">
        <v>1922</v>
      </c>
      <c r="G2222" s="45">
        <v>1929</v>
      </c>
      <c r="H2222" s="45">
        <v>1936</v>
      </c>
      <c r="I2222" s="45">
        <v>3500</v>
      </c>
      <c r="J2222" s="45">
        <v>3500</v>
      </c>
      <c r="K2222" s="45">
        <v>0</v>
      </c>
      <c r="L2222" s="46">
        <v>7000</v>
      </c>
      <c r="M2222" s="18" t="s">
        <v>292</v>
      </c>
    </row>
    <row r="2223" spans="1:13" ht="12.75">
      <c r="A2223" s="48">
        <v>43291</v>
      </c>
      <c r="B2223" s="45" t="s">
        <v>59</v>
      </c>
      <c r="C2223" s="45">
        <v>3500</v>
      </c>
      <c r="D2223" s="45" t="s">
        <v>11</v>
      </c>
      <c r="E2223" s="45">
        <v>226</v>
      </c>
      <c r="F2223" s="45">
        <v>227</v>
      </c>
      <c r="G2223" s="45">
        <v>228</v>
      </c>
      <c r="H2223" s="45">
        <v>229</v>
      </c>
      <c r="I2223" s="45">
        <v>3500</v>
      </c>
      <c r="J2223" s="45">
        <v>3500</v>
      </c>
      <c r="K2223" s="45">
        <v>3500</v>
      </c>
      <c r="L2223" s="46">
        <v>10500</v>
      </c>
      <c r="M2223" s="18" t="s">
        <v>290</v>
      </c>
    </row>
    <row r="2224" spans="1:13" ht="12.75">
      <c r="A2224" s="48">
        <v>43291</v>
      </c>
      <c r="B2224" s="45" t="s">
        <v>131</v>
      </c>
      <c r="C2224" s="45">
        <v>1200</v>
      </c>
      <c r="D2224" s="45" t="s">
        <v>11</v>
      </c>
      <c r="E2224" s="45">
        <v>640</v>
      </c>
      <c r="F2224" s="45">
        <v>643</v>
      </c>
      <c r="G2224" s="45">
        <v>646</v>
      </c>
      <c r="H2224" s="45">
        <v>649</v>
      </c>
      <c r="I2224" s="45">
        <v>0</v>
      </c>
      <c r="J2224" s="45">
        <v>0</v>
      </c>
      <c r="K2224" s="45">
        <v>0</v>
      </c>
      <c r="L2224" s="46">
        <v>0</v>
      </c>
      <c r="M2224" s="18" t="s">
        <v>293</v>
      </c>
    </row>
    <row r="2225" spans="1:13" ht="12.75">
      <c r="A2225" s="44">
        <v>43290</v>
      </c>
      <c r="B2225" s="45" t="s">
        <v>151</v>
      </c>
      <c r="C2225" s="45">
        <v>600</v>
      </c>
      <c r="D2225" s="45" t="s">
        <v>20</v>
      </c>
      <c r="E2225" s="45">
        <v>1139</v>
      </c>
      <c r="F2225" s="45">
        <v>1144</v>
      </c>
      <c r="G2225" s="45">
        <v>1150</v>
      </c>
      <c r="H2225" s="45">
        <v>0</v>
      </c>
      <c r="I2225" s="45">
        <v>3000</v>
      </c>
      <c r="J2225" s="45">
        <v>0</v>
      </c>
      <c r="K2225" s="45">
        <v>0</v>
      </c>
      <c r="L2225" s="46">
        <v>3000</v>
      </c>
      <c r="M2225" s="18" t="s">
        <v>289</v>
      </c>
    </row>
    <row r="2226" spans="1:13" ht="12.75">
      <c r="A2226" s="44">
        <v>43290</v>
      </c>
      <c r="B2226" s="45" t="s">
        <v>120</v>
      </c>
      <c r="C2226" s="45">
        <v>1200</v>
      </c>
      <c r="D2226" s="45" t="s">
        <v>11</v>
      </c>
      <c r="E2226" s="45">
        <v>529.5</v>
      </c>
      <c r="F2226" s="45">
        <v>532.5</v>
      </c>
      <c r="G2226" s="45">
        <v>535.5</v>
      </c>
      <c r="H2226" s="45" t="s">
        <v>150</v>
      </c>
      <c r="I2226" s="45">
        <v>0</v>
      </c>
      <c r="J2226" s="45">
        <v>0</v>
      </c>
      <c r="K2226" s="45">
        <v>0</v>
      </c>
      <c r="L2226" s="46">
        <v>-4200</v>
      </c>
      <c r="M2226" s="18" t="s">
        <v>291</v>
      </c>
    </row>
    <row r="2227" spans="1:13" ht="12.75">
      <c r="A2227" s="44">
        <v>43290</v>
      </c>
      <c r="B2227" s="18" t="s">
        <v>148</v>
      </c>
      <c r="C2227" s="6">
        <v>5500</v>
      </c>
      <c r="D2227" s="18" t="s">
        <v>11</v>
      </c>
      <c r="E2227" s="18">
        <v>82.5</v>
      </c>
      <c r="F2227" s="18">
        <v>83.2</v>
      </c>
      <c r="G2227" s="18">
        <v>83.9</v>
      </c>
      <c r="H2227" s="18" t="s">
        <v>149</v>
      </c>
      <c r="I2227" s="6">
        <v>3850</v>
      </c>
      <c r="J2227" s="18">
        <v>3850</v>
      </c>
      <c r="K2227" s="18">
        <v>3850</v>
      </c>
      <c r="L2227" s="36">
        <v>11550</v>
      </c>
      <c r="M2227" s="18" t="s">
        <v>290</v>
      </c>
    </row>
    <row r="2228" spans="1:13" ht="12.75">
      <c r="A2228" s="44">
        <v>43287</v>
      </c>
      <c r="B2228" s="18" t="s">
        <v>147</v>
      </c>
      <c r="C2228" s="6">
        <v>20000</v>
      </c>
      <c r="D2228" s="18" t="s">
        <v>11</v>
      </c>
      <c r="E2228" s="18">
        <v>16.899999999999999</v>
      </c>
      <c r="F2228" s="18">
        <v>17.100000000000001</v>
      </c>
      <c r="G2228" s="18">
        <v>17.3</v>
      </c>
      <c r="H2228" s="18">
        <v>17.5</v>
      </c>
      <c r="I2228" s="18">
        <v>0</v>
      </c>
      <c r="J2228" s="18">
        <v>0</v>
      </c>
      <c r="K2228" s="18">
        <v>0</v>
      </c>
      <c r="L2228" s="36">
        <v>0</v>
      </c>
      <c r="M2228" s="18" t="s">
        <v>293</v>
      </c>
    </row>
    <row r="2229" spans="1:13" ht="12.75">
      <c r="A2229" s="44">
        <v>43287</v>
      </c>
      <c r="B2229" s="18" t="s">
        <v>146</v>
      </c>
      <c r="C2229" s="6">
        <v>700</v>
      </c>
      <c r="D2229" s="18" t="s">
        <v>39</v>
      </c>
      <c r="E2229" s="18">
        <v>1150</v>
      </c>
      <c r="F2229" s="18">
        <v>1155</v>
      </c>
      <c r="G2229" s="18">
        <v>1160</v>
      </c>
      <c r="H2229" s="18">
        <v>1165</v>
      </c>
      <c r="I2229" s="18">
        <v>3500</v>
      </c>
      <c r="J2229" s="18">
        <v>3500</v>
      </c>
      <c r="K2229" s="18">
        <v>3500</v>
      </c>
      <c r="L2229" s="36">
        <v>10500</v>
      </c>
      <c r="M2229" s="18" t="s">
        <v>290</v>
      </c>
    </row>
    <row r="2230" spans="1:13" ht="12.75">
      <c r="A2230" s="44">
        <v>43287</v>
      </c>
      <c r="B2230" s="18" t="s">
        <v>13</v>
      </c>
      <c r="C2230" s="6">
        <v>1500</v>
      </c>
      <c r="D2230" s="18" t="s">
        <v>39</v>
      </c>
      <c r="E2230" s="18">
        <v>270</v>
      </c>
      <c r="F2230" s="18">
        <v>272</v>
      </c>
      <c r="G2230" s="18">
        <v>274</v>
      </c>
      <c r="H2230" s="18">
        <v>276</v>
      </c>
      <c r="I2230" s="18">
        <v>3000</v>
      </c>
      <c r="J2230" s="18">
        <v>2850</v>
      </c>
      <c r="K2230" s="18">
        <v>0</v>
      </c>
      <c r="L2230" s="36">
        <v>5850</v>
      </c>
      <c r="M2230" s="18" t="s">
        <v>292</v>
      </c>
    </row>
    <row r="2231" spans="1:13" ht="12.75">
      <c r="A2231" s="44">
        <v>43286</v>
      </c>
      <c r="B2231" s="18" t="s">
        <v>131</v>
      </c>
      <c r="C2231" s="6">
        <v>1200</v>
      </c>
      <c r="D2231" s="18" t="s">
        <v>11</v>
      </c>
      <c r="E2231" s="18">
        <v>633</v>
      </c>
      <c r="F2231" s="18">
        <v>636</v>
      </c>
      <c r="G2231" s="18">
        <v>639</v>
      </c>
      <c r="H2231" s="18">
        <v>642</v>
      </c>
      <c r="I2231" s="18">
        <v>0</v>
      </c>
      <c r="J2231" s="18">
        <v>0</v>
      </c>
      <c r="K2231" s="18">
        <v>0</v>
      </c>
      <c r="L2231" s="36">
        <v>0</v>
      </c>
      <c r="M2231" s="18" t="s">
        <v>293</v>
      </c>
    </row>
    <row r="2232" spans="1:13" ht="12.75">
      <c r="A2232" s="44">
        <v>43286</v>
      </c>
      <c r="B2232" s="18" t="s">
        <v>145</v>
      </c>
      <c r="C2232" s="6">
        <v>700</v>
      </c>
      <c r="D2232" s="18" t="s">
        <v>80</v>
      </c>
      <c r="E2232" s="18">
        <v>1175</v>
      </c>
      <c r="F2232" s="18">
        <v>1170</v>
      </c>
      <c r="G2232" s="18">
        <v>1165</v>
      </c>
      <c r="H2232" s="18">
        <v>1160</v>
      </c>
      <c r="I2232" s="18">
        <v>3500</v>
      </c>
      <c r="J2232" s="18">
        <v>3500</v>
      </c>
      <c r="K2232" s="18">
        <v>3500</v>
      </c>
      <c r="L2232" s="36">
        <v>10500</v>
      </c>
      <c r="M2232" s="18" t="s">
        <v>290</v>
      </c>
    </row>
    <row r="2233" spans="1:13" ht="12.75">
      <c r="A2233" s="44">
        <v>43285</v>
      </c>
      <c r="B2233" s="18" t="s">
        <v>106</v>
      </c>
      <c r="C2233" s="6">
        <v>1100</v>
      </c>
      <c r="D2233" s="18" t="s">
        <v>11</v>
      </c>
      <c r="E2233" s="18">
        <v>583</v>
      </c>
      <c r="F2233" s="18">
        <v>586</v>
      </c>
      <c r="G2233" s="18">
        <v>589</v>
      </c>
      <c r="H2233" s="18">
        <v>592</v>
      </c>
      <c r="I2233" s="18">
        <v>3300</v>
      </c>
      <c r="J2233" s="18">
        <v>3300</v>
      </c>
      <c r="K2233" s="18">
        <v>0</v>
      </c>
      <c r="L2233" s="36">
        <v>6600</v>
      </c>
      <c r="M2233" s="18" t="s">
        <v>292</v>
      </c>
    </row>
    <row r="2234" spans="1:13" ht="12.75">
      <c r="A2234" s="44">
        <v>43285</v>
      </c>
      <c r="B2234" s="18" t="s">
        <v>140</v>
      </c>
      <c r="C2234" s="6">
        <v>1600</v>
      </c>
      <c r="D2234" s="18" t="s">
        <v>11</v>
      </c>
      <c r="E2234" s="18">
        <v>395</v>
      </c>
      <c r="F2234" s="18">
        <v>397</v>
      </c>
      <c r="G2234" s="18">
        <v>399</v>
      </c>
      <c r="H2234" s="18">
        <v>401</v>
      </c>
      <c r="I2234" s="18">
        <v>3200</v>
      </c>
      <c r="J2234" s="18">
        <v>0</v>
      </c>
      <c r="K2234" s="18">
        <v>0</v>
      </c>
      <c r="L2234" s="36">
        <v>3200</v>
      </c>
      <c r="M2234" s="18" t="s">
        <v>289</v>
      </c>
    </row>
    <row r="2235" spans="1:13" ht="12.75">
      <c r="A2235" s="44">
        <v>43285</v>
      </c>
      <c r="B2235" s="18" t="s">
        <v>144</v>
      </c>
      <c r="C2235" s="6">
        <v>700</v>
      </c>
      <c r="D2235" s="18" t="s">
        <v>11</v>
      </c>
      <c r="E2235" s="18">
        <v>916</v>
      </c>
      <c r="F2235" s="18">
        <v>921</v>
      </c>
      <c r="G2235" s="18">
        <v>926</v>
      </c>
      <c r="H2235" s="18">
        <v>931</v>
      </c>
      <c r="I2235" s="18">
        <v>3500</v>
      </c>
      <c r="J2235" s="18">
        <v>3500</v>
      </c>
      <c r="K2235" s="18">
        <v>3500</v>
      </c>
      <c r="L2235" s="36">
        <v>10500</v>
      </c>
      <c r="M2235" s="18" t="s">
        <v>290</v>
      </c>
    </row>
    <row r="2236" spans="1:13" ht="12.75">
      <c r="A2236" s="44">
        <v>43284</v>
      </c>
      <c r="B2236" s="18" t="s">
        <v>143</v>
      </c>
      <c r="C2236" s="6">
        <v>3750</v>
      </c>
      <c r="D2236" s="18" t="s">
        <v>11</v>
      </c>
      <c r="E2236" s="18">
        <v>159</v>
      </c>
      <c r="F2236" s="18">
        <v>160</v>
      </c>
      <c r="G2236" s="18">
        <v>161</v>
      </c>
      <c r="H2236" s="18">
        <v>162</v>
      </c>
      <c r="I2236" s="18">
        <v>3750</v>
      </c>
      <c r="J2236" s="18">
        <v>0</v>
      </c>
      <c r="K2236" s="18">
        <v>0</v>
      </c>
      <c r="L2236" s="36">
        <v>3750</v>
      </c>
      <c r="M2236" s="18" t="s">
        <v>289</v>
      </c>
    </row>
    <row r="2237" spans="1:13" ht="12.75">
      <c r="A2237" s="44">
        <v>43284</v>
      </c>
      <c r="B2237" s="18" t="s">
        <v>142</v>
      </c>
      <c r="C2237" s="6">
        <v>3000</v>
      </c>
      <c r="D2237" s="18" t="s">
        <v>11</v>
      </c>
      <c r="E2237" s="18">
        <v>262</v>
      </c>
      <c r="F2237" s="18">
        <v>263.5</v>
      </c>
      <c r="G2237" s="18">
        <v>265</v>
      </c>
      <c r="H2237" s="18">
        <v>266.5</v>
      </c>
      <c r="I2237" s="18">
        <v>0</v>
      </c>
      <c r="J2237" s="18">
        <v>0</v>
      </c>
      <c r="K2237" s="18">
        <v>0</v>
      </c>
      <c r="L2237" s="36">
        <v>0</v>
      </c>
      <c r="M2237" s="18" t="s">
        <v>293</v>
      </c>
    </row>
    <row r="2238" spans="1:13" ht="12.75">
      <c r="A2238" s="44">
        <v>43283</v>
      </c>
      <c r="B2238" s="18" t="s">
        <v>104</v>
      </c>
      <c r="C2238" s="6">
        <v>1061</v>
      </c>
      <c r="D2238" s="18" t="s">
        <v>11</v>
      </c>
      <c r="E2238" s="18">
        <v>577</v>
      </c>
      <c r="F2238" s="18">
        <v>580</v>
      </c>
      <c r="G2238" s="18">
        <v>583</v>
      </c>
      <c r="H2238" s="18">
        <v>586</v>
      </c>
      <c r="I2238" s="18">
        <v>0</v>
      </c>
      <c r="J2238" s="18">
        <v>0</v>
      </c>
      <c r="K2238" s="18">
        <v>0</v>
      </c>
      <c r="L2238" s="36">
        <v>-5305</v>
      </c>
      <c r="M2238" s="18" t="s">
        <v>291</v>
      </c>
    </row>
    <row r="2239" spans="1:13" ht="12.75">
      <c r="A2239" s="44">
        <v>43280</v>
      </c>
      <c r="B2239" s="18" t="s">
        <v>141</v>
      </c>
      <c r="C2239" s="6">
        <v>1300</v>
      </c>
      <c r="D2239" s="18" t="s">
        <v>11</v>
      </c>
      <c r="E2239" s="18">
        <v>376</v>
      </c>
      <c r="F2239" s="18">
        <v>379</v>
      </c>
      <c r="G2239" s="18">
        <v>382</v>
      </c>
      <c r="H2239" s="18">
        <v>385</v>
      </c>
      <c r="I2239" s="18">
        <v>3900</v>
      </c>
      <c r="J2239" s="18">
        <v>3900</v>
      </c>
      <c r="K2239" s="18">
        <v>0</v>
      </c>
      <c r="L2239" s="36">
        <v>7800</v>
      </c>
      <c r="M2239" s="18" t="s">
        <v>292</v>
      </c>
    </row>
    <row r="2240" spans="1:13" ht="12.75">
      <c r="A2240" s="44">
        <v>43280</v>
      </c>
      <c r="B2240" s="18" t="s">
        <v>139</v>
      </c>
      <c r="C2240" s="6">
        <v>1061</v>
      </c>
      <c r="D2240" s="18" t="s">
        <v>11</v>
      </c>
      <c r="E2240" s="18">
        <v>556</v>
      </c>
      <c r="F2240" s="18">
        <v>559</v>
      </c>
      <c r="G2240" s="18">
        <v>562</v>
      </c>
      <c r="H2240" s="18">
        <v>565</v>
      </c>
      <c r="I2240" s="18">
        <v>3183</v>
      </c>
      <c r="J2240" s="18">
        <v>3183</v>
      </c>
      <c r="K2240" s="18">
        <v>0</v>
      </c>
      <c r="L2240" s="36">
        <v>6366</v>
      </c>
      <c r="M2240" s="18" t="s">
        <v>292</v>
      </c>
    </row>
    <row r="2241" spans="1:13" ht="12.75">
      <c r="A2241" s="44">
        <v>43279</v>
      </c>
      <c r="B2241" s="18" t="s">
        <v>140</v>
      </c>
      <c r="C2241" s="6">
        <v>1600</v>
      </c>
      <c r="D2241" s="18" t="s">
        <v>11</v>
      </c>
      <c r="E2241" s="18">
        <v>394</v>
      </c>
      <c r="F2241" s="18">
        <v>396</v>
      </c>
      <c r="G2241" s="18">
        <v>398</v>
      </c>
      <c r="H2241" s="18">
        <v>400</v>
      </c>
      <c r="I2241" s="18">
        <v>3200</v>
      </c>
      <c r="J2241" s="18">
        <v>3200</v>
      </c>
      <c r="K2241" s="18">
        <v>0</v>
      </c>
      <c r="L2241" s="36">
        <v>6400</v>
      </c>
      <c r="M2241" s="18" t="s">
        <v>292</v>
      </c>
    </row>
    <row r="2242" spans="1:13" ht="12.75">
      <c r="A2242" s="44">
        <v>43279</v>
      </c>
      <c r="B2242" s="18" t="s">
        <v>139</v>
      </c>
      <c r="C2242" s="6">
        <v>1061</v>
      </c>
      <c r="D2242" s="18" t="s">
        <v>11</v>
      </c>
      <c r="E2242" s="18">
        <v>550</v>
      </c>
      <c r="F2242" s="18">
        <v>553</v>
      </c>
      <c r="G2242" s="18">
        <v>556</v>
      </c>
      <c r="H2242" s="18">
        <v>559</v>
      </c>
      <c r="I2242" s="18">
        <v>3183</v>
      </c>
      <c r="J2242" s="18">
        <v>0</v>
      </c>
      <c r="K2242" s="18">
        <v>0</v>
      </c>
      <c r="L2242" s="36">
        <v>3183</v>
      </c>
      <c r="M2242" s="18" t="s">
        <v>289</v>
      </c>
    </row>
    <row r="2243" spans="1:13" ht="12.75">
      <c r="A2243" s="44">
        <v>43279</v>
      </c>
      <c r="B2243" s="18" t="s">
        <v>138</v>
      </c>
      <c r="C2243" s="6">
        <v>600</v>
      </c>
      <c r="D2243" s="18" t="s">
        <v>11</v>
      </c>
      <c r="E2243" s="18">
        <v>1288</v>
      </c>
      <c r="F2243" s="18">
        <v>1293</v>
      </c>
      <c r="G2243" s="18">
        <v>1298</v>
      </c>
      <c r="H2243" s="18">
        <v>1303</v>
      </c>
      <c r="I2243" s="18">
        <v>3000</v>
      </c>
      <c r="J2243" s="18">
        <v>0</v>
      </c>
      <c r="K2243" s="18">
        <v>0</v>
      </c>
      <c r="L2243" s="36">
        <v>3000</v>
      </c>
      <c r="M2243" s="18" t="s">
        <v>289</v>
      </c>
    </row>
    <row r="2244" spans="1:13" ht="12.75">
      <c r="A2244" s="44">
        <v>43278</v>
      </c>
      <c r="B2244" s="18" t="s">
        <v>132</v>
      </c>
      <c r="C2244" s="6">
        <v>1200</v>
      </c>
      <c r="D2244" s="18" t="s">
        <v>11</v>
      </c>
      <c r="E2244" s="18">
        <v>695</v>
      </c>
      <c r="F2244" s="18">
        <v>698</v>
      </c>
      <c r="G2244" s="18">
        <v>701</v>
      </c>
      <c r="H2244" s="18">
        <v>704</v>
      </c>
      <c r="I2244" s="18">
        <v>3600</v>
      </c>
      <c r="J2244" s="18">
        <v>3600</v>
      </c>
      <c r="K2244" s="18">
        <v>3600</v>
      </c>
      <c r="L2244" s="36">
        <v>10800</v>
      </c>
      <c r="M2244" s="18" t="s">
        <v>290</v>
      </c>
    </row>
    <row r="2245" spans="1:13" ht="12.75">
      <c r="A2245" s="44">
        <v>43278</v>
      </c>
      <c r="B2245" s="18" t="s">
        <v>133</v>
      </c>
      <c r="C2245" s="6">
        <v>1600</v>
      </c>
      <c r="D2245" s="18" t="s">
        <v>11</v>
      </c>
      <c r="E2245" s="18">
        <v>286</v>
      </c>
      <c r="F2245" s="18">
        <v>288</v>
      </c>
      <c r="G2245" s="18">
        <v>300</v>
      </c>
      <c r="H2245" s="18">
        <v>302</v>
      </c>
      <c r="I2245" s="18">
        <v>0</v>
      </c>
      <c r="J2245" s="18">
        <v>0</v>
      </c>
      <c r="K2245" s="18">
        <v>0</v>
      </c>
      <c r="L2245" s="36">
        <v>0</v>
      </c>
      <c r="M2245" s="18" t="s">
        <v>293</v>
      </c>
    </row>
    <row r="2246" spans="1:13" ht="12.75">
      <c r="A2246" s="44">
        <v>43277</v>
      </c>
      <c r="B2246" s="18" t="s">
        <v>134</v>
      </c>
      <c r="C2246" s="6">
        <v>1500</v>
      </c>
      <c r="D2246" s="18" t="s">
        <v>11</v>
      </c>
      <c r="E2246" s="18">
        <v>458</v>
      </c>
      <c r="F2246" s="18">
        <v>462</v>
      </c>
      <c r="G2246" s="18">
        <v>466</v>
      </c>
      <c r="H2246" s="18">
        <v>470</v>
      </c>
      <c r="I2246" s="18">
        <v>6000</v>
      </c>
      <c r="J2246" s="18">
        <v>0</v>
      </c>
      <c r="K2246" s="18">
        <v>0</v>
      </c>
      <c r="L2246" s="36">
        <v>6000</v>
      </c>
      <c r="M2246" s="18" t="s">
        <v>289</v>
      </c>
    </row>
    <row r="2247" spans="1:13" ht="12.75">
      <c r="A2247" s="44">
        <v>43277</v>
      </c>
      <c r="B2247" s="18" t="s">
        <v>129</v>
      </c>
      <c r="C2247" s="6">
        <v>1575</v>
      </c>
      <c r="D2247" s="18" t="s">
        <v>11</v>
      </c>
      <c r="E2247" s="18">
        <v>302</v>
      </c>
      <c r="F2247" s="18">
        <v>304</v>
      </c>
      <c r="G2247" s="18">
        <v>306</v>
      </c>
      <c r="H2247" s="18">
        <v>308</v>
      </c>
      <c r="I2247" s="18">
        <v>0</v>
      </c>
      <c r="J2247" s="18">
        <v>0</v>
      </c>
      <c r="K2247" s="18">
        <v>0</v>
      </c>
      <c r="L2247" s="36">
        <v>-3937.5</v>
      </c>
      <c r="M2247" s="18" t="s">
        <v>291</v>
      </c>
    </row>
    <row r="2248" spans="1:13" ht="12.75">
      <c r="A2248" s="44">
        <v>43277</v>
      </c>
      <c r="B2248" s="18" t="s">
        <v>135</v>
      </c>
      <c r="C2248" s="6">
        <v>2200</v>
      </c>
      <c r="D2248" s="18" t="s">
        <v>11</v>
      </c>
      <c r="E2248" s="18">
        <v>263</v>
      </c>
      <c r="F2248" s="18">
        <v>264.5</v>
      </c>
      <c r="G2248" s="18">
        <v>266</v>
      </c>
      <c r="H2248" s="18">
        <v>267.5</v>
      </c>
      <c r="I2248" s="18">
        <v>3300</v>
      </c>
      <c r="J2248" s="18">
        <v>3300</v>
      </c>
      <c r="K2248" s="18">
        <v>3300</v>
      </c>
      <c r="L2248" s="36">
        <v>9900</v>
      </c>
      <c r="M2248" s="18" t="s">
        <v>290</v>
      </c>
    </row>
    <row r="2249" spans="1:13" ht="12.75">
      <c r="A2249" s="44">
        <v>43276</v>
      </c>
      <c r="B2249" s="18" t="s">
        <v>36</v>
      </c>
      <c r="C2249" s="6">
        <v>1750</v>
      </c>
      <c r="D2249" s="18" t="s">
        <v>11</v>
      </c>
      <c r="E2249" s="18">
        <v>235.5</v>
      </c>
      <c r="F2249" s="18">
        <v>237.5</v>
      </c>
      <c r="G2249" s="18">
        <v>239.5</v>
      </c>
      <c r="H2249" s="18">
        <v>241.5</v>
      </c>
      <c r="I2249" s="6">
        <v>3500</v>
      </c>
      <c r="J2249" s="18">
        <v>2887.5</v>
      </c>
      <c r="K2249" s="18">
        <v>0</v>
      </c>
      <c r="L2249" s="36">
        <v>6387.5</v>
      </c>
      <c r="M2249" s="18" t="s">
        <v>292</v>
      </c>
    </row>
    <row r="2250" spans="1:13" ht="12.75">
      <c r="A2250" s="44">
        <v>43276</v>
      </c>
      <c r="B2250" s="18" t="s">
        <v>122</v>
      </c>
      <c r="C2250" s="6">
        <v>1100</v>
      </c>
      <c r="D2250" s="18" t="s">
        <v>50</v>
      </c>
      <c r="E2250" s="18">
        <v>586</v>
      </c>
      <c r="F2250" s="18">
        <v>589</v>
      </c>
      <c r="G2250" s="18">
        <v>592</v>
      </c>
      <c r="H2250" s="18">
        <v>595</v>
      </c>
      <c r="I2250" s="18">
        <v>3300</v>
      </c>
      <c r="J2250" s="18">
        <v>3300</v>
      </c>
      <c r="K2250" s="18">
        <v>0</v>
      </c>
      <c r="L2250" s="36">
        <v>6600</v>
      </c>
      <c r="M2250" s="18" t="s">
        <v>292</v>
      </c>
    </row>
    <row r="2251" spans="1:13" ht="12.75">
      <c r="A2251" s="44">
        <v>43276</v>
      </c>
      <c r="B2251" s="18" t="s">
        <v>125</v>
      </c>
      <c r="C2251" s="6">
        <v>1700</v>
      </c>
      <c r="D2251" s="18" t="s">
        <v>20</v>
      </c>
      <c r="E2251" s="18">
        <v>291</v>
      </c>
      <c r="F2251" s="18">
        <v>293</v>
      </c>
      <c r="G2251" s="18">
        <v>295</v>
      </c>
      <c r="H2251" s="18">
        <v>297</v>
      </c>
      <c r="I2251" s="18">
        <v>0</v>
      </c>
      <c r="J2251" s="18">
        <v>0</v>
      </c>
      <c r="K2251" s="18">
        <v>0</v>
      </c>
      <c r="L2251" s="36">
        <v>-3400</v>
      </c>
      <c r="M2251" s="18" t="s">
        <v>291</v>
      </c>
    </row>
    <row r="2252" spans="1:13" ht="12.75">
      <c r="A2252" s="44">
        <v>43276</v>
      </c>
      <c r="B2252" s="18" t="s">
        <v>136</v>
      </c>
      <c r="C2252" s="6">
        <v>1000</v>
      </c>
      <c r="D2252" s="18" t="s">
        <v>20</v>
      </c>
      <c r="E2252" s="18">
        <v>604</v>
      </c>
      <c r="F2252" s="18">
        <v>607</v>
      </c>
      <c r="G2252" s="18">
        <v>610</v>
      </c>
      <c r="H2252" s="18">
        <v>613</v>
      </c>
      <c r="I2252" s="18">
        <v>0</v>
      </c>
      <c r="J2252" s="18">
        <v>0</v>
      </c>
      <c r="K2252" s="18">
        <v>0</v>
      </c>
      <c r="L2252" s="36">
        <v>-3000</v>
      </c>
      <c r="M2252" s="18" t="s">
        <v>291</v>
      </c>
    </row>
    <row r="2253" spans="1:13" ht="12.75">
      <c r="A2253" s="44">
        <v>43273</v>
      </c>
      <c r="B2253" s="18" t="s">
        <v>125</v>
      </c>
      <c r="C2253" s="6">
        <v>1700</v>
      </c>
      <c r="D2253" s="18" t="s">
        <v>20</v>
      </c>
      <c r="E2253" s="18">
        <v>285</v>
      </c>
      <c r="F2253" s="18">
        <v>287</v>
      </c>
      <c r="G2253" s="18">
        <v>289</v>
      </c>
      <c r="H2253" s="18">
        <v>291</v>
      </c>
      <c r="I2253" s="18">
        <v>3400</v>
      </c>
      <c r="J2253" s="18">
        <v>0</v>
      </c>
      <c r="K2253" s="18">
        <v>0</v>
      </c>
      <c r="L2253" s="36">
        <v>3400</v>
      </c>
      <c r="M2253" s="18" t="s">
        <v>289</v>
      </c>
    </row>
    <row r="2254" spans="1:13" ht="12.75">
      <c r="A2254" s="44">
        <v>43273</v>
      </c>
      <c r="B2254" s="18" t="s">
        <v>137</v>
      </c>
      <c r="C2254" s="6">
        <v>1800</v>
      </c>
      <c r="D2254" s="18" t="s">
        <v>20</v>
      </c>
      <c r="E2254" s="18">
        <v>428</v>
      </c>
      <c r="F2254" s="18">
        <v>430</v>
      </c>
      <c r="G2254" s="18">
        <v>432</v>
      </c>
      <c r="H2254" s="18">
        <v>434</v>
      </c>
      <c r="I2254" s="18">
        <v>0</v>
      </c>
      <c r="J2254" s="18">
        <v>0</v>
      </c>
      <c r="K2254" s="18">
        <v>0</v>
      </c>
      <c r="L2254" s="36">
        <v>0</v>
      </c>
      <c r="M2254" s="18" t="s">
        <v>293</v>
      </c>
    </row>
    <row r="2255" spans="1:13" ht="12.75">
      <c r="A2255" s="44">
        <v>43272</v>
      </c>
      <c r="B2255" s="18" t="s">
        <v>119</v>
      </c>
      <c r="C2255" s="6">
        <v>2750</v>
      </c>
      <c r="D2255" s="18" t="s">
        <v>11</v>
      </c>
      <c r="E2255" s="18">
        <v>298</v>
      </c>
      <c r="F2255" s="18">
        <v>300</v>
      </c>
      <c r="G2255" s="18">
        <v>302</v>
      </c>
      <c r="H2255" s="18">
        <v>304</v>
      </c>
      <c r="I2255" s="18">
        <v>5500</v>
      </c>
      <c r="J2255" s="18">
        <v>0</v>
      </c>
      <c r="K2255" s="18">
        <v>0</v>
      </c>
      <c r="L2255" s="36">
        <v>5500</v>
      </c>
      <c r="M2255" s="18" t="s">
        <v>289</v>
      </c>
    </row>
    <row r="2256" spans="1:13" ht="12.75">
      <c r="A2256" s="44">
        <v>43272</v>
      </c>
      <c r="B2256" s="18" t="s">
        <v>125</v>
      </c>
      <c r="C2256" s="6">
        <v>1700</v>
      </c>
      <c r="D2256" s="18" t="s">
        <v>34</v>
      </c>
      <c r="E2256" s="18">
        <v>276.5</v>
      </c>
      <c r="F2256" s="18">
        <v>274.5</v>
      </c>
      <c r="G2256" s="18">
        <v>272.5</v>
      </c>
      <c r="H2256" s="18">
        <v>270.5</v>
      </c>
      <c r="I2256" s="18">
        <v>0</v>
      </c>
      <c r="J2256" s="18">
        <v>0</v>
      </c>
      <c r="K2256" s="18">
        <v>0</v>
      </c>
      <c r="L2256" s="36">
        <v>-5100</v>
      </c>
      <c r="M2256" s="18" t="s">
        <v>291</v>
      </c>
    </row>
    <row r="2257" spans="1:13" ht="12.75">
      <c r="A2257" s="44">
        <v>43271</v>
      </c>
      <c r="B2257" s="18" t="s">
        <v>31</v>
      </c>
      <c r="C2257" s="6">
        <v>1000</v>
      </c>
      <c r="D2257" s="18" t="s">
        <v>11</v>
      </c>
      <c r="E2257" s="18">
        <v>620</v>
      </c>
      <c r="F2257" s="18">
        <v>624</v>
      </c>
      <c r="G2257" s="18">
        <v>628</v>
      </c>
      <c r="H2257" s="18">
        <v>632</v>
      </c>
      <c r="I2257" s="18">
        <v>0</v>
      </c>
      <c r="J2257" s="18">
        <v>0</v>
      </c>
      <c r="K2257" s="18">
        <v>0</v>
      </c>
      <c r="L2257" s="36">
        <v>2450</v>
      </c>
      <c r="M2257" s="18" t="s">
        <v>289</v>
      </c>
    </row>
    <row r="2258" spans="1:13" ht="12.75">
      <c r="A2258" s="44">
        <v>43270</v>
      </c>
      <c r="B2258" s="18" t="s">
        <v>126</v>
      </c>
      <c r="C2258" s="6">
        <v>600</v>
      </c>
      <c r="D2258" s="18" t="s">
        <v>20</v>
      </c>
      <c r="E2258" s="18">
        <v>920</v>
      </c>
      <c r="F2258" s="18">
        <v>926</v>
      </c>
      <c r="G2258" s="18">
        <v>932</v>
      </c>
      <c r="H2258" s="18">
        <v>938</v>
      </c>
      <c r="I2258" s="18">
        <v>0</v>
      </c>
      <c r="J2258" s="18">
        <v>0</v>
      </c>
      <c r="K2258" s="18">
        <v>0</v>
      </c>
      <c r="L2258" s="36">
        <v>-5000</v>
      </c>
      <c r="M2258" s="18" t="s">
        <v>291</v>
      </c>
    </row>
    <row r="2259" spans="1:13" ht="12.75">
      <c r="A2259" s="44">
        <v>43270</v>
      </c>
      <c r="B2259" s="18" t="s">
        <v>104</v>
      </c>
      <c r="C2259" s="6">
        <v>1061</v>
      </c>
      <c r="D2259" s="18" t="s">
        <v>11</v>
      </c>
      <c r="E2259" s="18">
        <v>565</v>
      </c>
      <c r="F2259" s="18">
        <v>569</v>
      </c>
      <c r="G2259" s="18">
        <v>573</v>
      </c>
      <c r="H2259" s="18">
        <v>577</v>
      </c>
      <c r="I2259" s="18">
        <v>0</v>
      </c>
      <c r="J2259" s="18">
        <v>0</v>
      </c>
      <c r="K2259" s="18">
        <v>0</v>
      </c>
      <c r="L2259" s="36">
        <v>-5000</v>
      </c>
      <c r="M2259" s="18" t="s">
        <v>291</v>
      </c>
    </row>
    <row r="2260" spans="1:13" ht="12.75">
      <c r="A2260" s="44">
        <v>43269</v>
      </c>
      <c r="B2260" s="18" t="s">
        <v>18</v>
      </c>
      <c r="C2260" s="6">
        <v>1575</v>
      </c>
      <c r="D2260" s="18" t="s">
        <v>34</v>
      </c>
      <c r="E2260" s="18">
        <v>312.5</v>
      </c>
      <c r="F2260" s="18">
        <v>310</v>
      </c>
      <c r="G2260" s="18">
        <v>307.5</v>
      </c>
      <c r="H2260" s="18" t="s">
        <v>127</v>
      </c>
      <c r="I2260" s="18">
        <v>0</v>
      </c>
      <c r="J2260" s="18">
        <v>0</v>
      </c>
      <c r="K2260" s="18">
        <v>0</v>
      </c>
      <c r="L2260" s="36">
        <v>0</v>
      </c>
      <c r="M2260" s="18" t="s">
        <v>293</v>
      </c>
    </row>
    <row r="2261" spans="1:13" ht="12.75">
      <c r="A2261" s="44">
        <v>43269</v>
      </c>
      <c r="B2261" s="18" t="s">
        <v>128</v>
      </c>
      <c r="C2261" s="6">
        <v>2750</v>
      </c>
      <c r="D2261" s="18" t="s">
        <v>20</v>
      </c>
      <c r="E2261" s="18">
        <v>288.5</v>
      </c>
      <c r="F2261" s="18">
        <v>290</v>
      </c>
      <c r="G2261" s="18">
        <v>291.5</v>
      </c>
      <c r="H2261" s="18">
        <v>293</v>
      </c>
      <c r="I2261" s="18">
        <v>4125</v>
      </c>
      <c r="J2261" s="18">
        <v>4125</v>
      </c>
      <c r="K2261" s="18">
        <v>0</v>
      </c>
      <c r="L2261" s="36">
        <v>8250</v>
      </c>
      <c r="M2261" s="18" t="s">
        <v>292</v>
      </c>
    </row>
    <row r="2262" spans="1:13" ht="12.75">
      <c r="A2262" s="44">
        <v>43266</v>
      </c>
      <c r="B2262" s="18" t="s">
        <v>129</v>
      </c>
      <c r="C2262" s="6">
        <v>1575</v>
      </c>
      <c r="D2262" s="18" t="s">
        <v>80</v>
      </c>
      <c r="E2262" s="18">
        <v>304</v>
      </c>
      <c r="F2262" s="18">
        <v>301.5</v>
      </c>
      <c r="G2262" s="18">
        <v>298</v>
      </c>
      <c r="H2262" s="18" t="s">
        <v>130</v>
      </c>
      <c r="I2262" s="18">
        <v>3937.5</v>
      </c>
      <c r="J2262" s="18">
        <v>0</v>
      </c>
      <c r="K2262" s="18">
        <v>0</v>
      </c>
      <c r="L2262" s="36">
        <v>3937.5</v>
      </c>
      <c r="M2262" s="18" t="s">
        <v>289</v>
      </c>
    </row>
    <row r="2263" spans="1:13" ht="36.75" customHeight="1">
      <c r="A2263" s="44">
        <v>43266</v>
      </c>
      <c r="B2263" s="18" t="s">
        <v>131</v>
      </c>
      <c r="C2263" s="6">
        <v>1200</v>
      </c>
      <c r="D2263" s="18" t="s">
        <v>11</v>
      </c>
      <c r="E2263" s="18">
        <v>697.5</v>
      </c>
      <c r="F2263" s="18">
        <v>700.5</v>
      </c>
      <c r="G2263" s="18">
        <v>703.5</v>
      </c>
      <c r="H2263" s="18">
        <v>706.5</v>
      </c>
      <c r="I2263" s="18">
        <v>3600</v>
      </c>
      <c r="J2263" s="18">
        <v>3600</v>
      </c>
      <c r="K2263" s="18">
        <v>0</v>
      </c>
      <c r="L2263" s="36">
        <v>7200</v>
      </c>
      <c r="M2263" s="18" t="s">
        <v>292</v>
      </c>
    </row>
    <row r="2264" spans="1:13" ht="36.75" customHeight="1">
      <c r="A2264" s="44">
        <v>43265</v>
      </c>
      <c r="B2264" s="18" t="s">
        <v>47</v>
      </c>
      <c r="C2264" s="6">
        <v>1700</v>
      </c>
      <c r="D2264" s="18" t="s">
        <v>20</v>
      </c>
      <c r="E2264" s="18">
        <v>384</v>
      </c>
      <c r="F2264" s="18">
        <v>386.5</v>
      </c>
      <c r="G2264" s="18">
        <v>389</v>
      </c>
      <c r="H2264" s="18">
        <v>391.5</v>
      </c>
      <c r="I2264" s="18">
        <v>0</v>
      </c>
      <c r="J2264" s="18">
        <v>0</v>
      </c>
      <c r="K2264" s="18">
        <v>0</v>
      </c>
      <c r="L2264" s="36">
        <v>-5100</v>
      </c>
      <c r="M2264" s="18" t="s">
        <v>291</v>
      </c>
    </row>
    <row r="2265" spans="1:13" ht="36.75" customHeight="1">
      <c r="A2265" s="44">
        <v>43264</v>
      </c>
      <c r="B2265" s="18" t="s">
        <v>21</v>
      </c>
      <c r="C2265" s="6">
        <v>1200</v>
      </c>
      <c r="D2265" s="18" t="s">
        <v>11</v>
      </c>
      <c r="E2265" s="18">
        <v>550</v>
      </c>
      <c r="F2265" s="18">
        <v>553.5</v>
      </c>
      <c r="G2265" s="18">
        <v>557</v>
      </c>
      <c r="H2265" s="18">
        <v>56.5</v>
      </c>
      <c r="I2265" s="18">
        <v>0</v>
      </c>
      <c r="J2265" s="18">
        <v>0</v>
      </c>
      <c r="K2265" s="18">
        <v>0</v>
      </c>
      <c r="L2265" s="36">
        <v>4140</v>
      </c>
      <c r="M2265" s="18" t="s">
        <v>290</v>
      </c>
    </row>
    <row r="2266" spans="1:13" ht="36.75" customHeight="1">
      <c r="A2266" s="44">
        <v>43263</v>
      </c>
      <c r="B2266" s="18" t="s">
        <v>122</v>
      </c>
      <c r="C2266" s="6">
        <v>1100</v>
      </c>
      <c r="D2266" s="18" t="s">
        <v>11</v>
      </c>
      <c r="E2266" s="18">
        <v>544</v>
      </c>
      <c r="F2266" s="18">
        <v>548</v>
      </c>
      <c r="G2266" s="18">
        <v>552</v>
      </c>
      <c r="H2266" s="18">
        <v>556</v>
      </c>
      <c r="I2266" s="18">
        <v>0</v>
      </c>
      <c r="J2266" s="18">
        <v>0</v>
      </c>
      <c r="K2266" s="18">
        <v>0</v>
      </c>
      <c r="L2266" s="36">
        <v>-6600</v>
      </c>
      <c r="M2266" s="18" t="s">
        <v>291</v>
      </c>
    </row>
    <row r="2267" spans="1:13" ht="36.75" customHeight="1">
      <c r="A2267" s="44">
        <v>43263</v>
      </c>
      <c r="B2267" s="18" t="s">
        <v>123</v>
      </c>
      <c r="C2267" s="6">
        <v>600</v>
      </c>
      <c r="D2267" s="18" t="s">
        <v>11</v>
      </c>
      <c r="E2267" s="18">
        <v>1490</v>
      </c>
      <c r="F2267" s="18">
        <v>1500</v>
      </c>
      <c r="G2267" s="18">
        <v>1510</v>
      </c>
      <c r="H2267" s="18">
        <v>1520</v>
      </c>
      <c r="I2267" s="18">
        <v>6000</v>
      </c>
      <c r="J2267" s="18">
        <v>6000</v>
      </c>
      <c r="K2267" s="18">
        <v>0</v>
      </c>
      <c r="L2267" s="36">
        <v>12000</v>
      </c>
      <c r="M2267" s="18" t="s">
        <v>292</v>
      </c>
    </row>
    <row r="2268" spans="1:13" ht="36.75" customHeight="1">
      <c r="A2268" s="44">
        <v>43262</v>
      </c>
      <c r="B2268" s="18" t="s">
        <v>121</v>
      </c>
      <c r="C2268" s="6">
        <v>3000</v>
      </c>
      <c r="D2268" s="18" t="s">
        <v>20</v>
      </c>
      <c r="E2268" s="18">
        <v>278.5</v>
      </c>
      <c r="F2268" s="18">
        <v>280</v>
      </c>
      <c r="G2268" s="18">
        <v>281.5</v>
      </c>
      <c r="H2268" s="18">
        <v>283</v>
      </c>
      <c r="I2268" s="18">
        <v>6000</v>
      </c>
      <c r="J2268" s="18">
        <v>0</v>
      </c>
      <c r="K2268" s="18">
        <v>0</v>
      </c>
      <c r="L2268" s="36">
        <v>6000</v>
      </c>
      <c r="M2268" s="18" t="s">
        <v>289</v>
      </c>
    </row>
    <row r="2269" spans="1:13" ht="36.75" customHeight="1">
      <c r="A2269" s="44">
        <v>43262</v>
      </c>
      <c r="B2269" s="18" t="s">
        <v>53</v>
      </c>
      <c r="C2269" s="6">
        <v>1000</v>
      </c>
      <c r="D2269" s="18" t="s">
        <v>39</v>
      </c>
      <c r="E2269" s="18">
        <v>994</v>
      </c>
      <c r="F2269" s="18">
        <v>998</v>
      </c>
      <c r="G2269" s="18">
        <v>1002</v>
      </c>
      <c r="H2269" s="18" t="s">
        <v>124</v>
      </c>
      <c r="I2269" s="18">
        <v>0</v>
      </c>
      <c r="J2269" s="18">
        <v>0</v>
      </c>
      <c r="K2269" s="18">
        <v>0</v>
      </c>
      <c r="L2269" s="36">
        <v>0</v>
      </c>
      <c r="M2269" s="18" t="s">
        <v>293</v>
      </c>
    </row>
    <row r="2270" spans="1:13" ht="36.75" customHeight="1">
      <c r="A2270" s="44">
        <v>43259</v>
      </c>
      <c r="B2270" s="18" t="s">
        <v>115</v>
      </c>
      <c r="C2270" s="6">
        <v>1200</v>
      </c>
      <c r="D2270" s="18" t="s">
        <v>20</v>
      </c>
      <c r="E2270" s="18">
        <v>718</v>
      </c>
      <c r="F2270" s="18">
        <v>721</v>
      </c>
      <c r="G2270" s="18">
        <v>724</v>
      </c>
      <c r="H2270" s="18">
        <v>727</v>
      </c>
      <c r="I2270" s="18">
        <v>3600</v>
      </c>
      <c r="J2270" s="18">
        <v>0</v>
      </c>
      <c r="K2270" s="18">
        <v>0</v>
      </c>
      <c r="L2270" s="36">
        <v>3600</v>
      </c>
      <c r="M2270" s="18" t="s">
        <v>289</v>
      </c>
    </row>
    <row r="2271" spans="1:13" ht="36.75" customHeight="1">
      <c r="A2271" s="44">
        <v>43259</v>
      </c>
      <c r="B2271" s="18" t="s">
        <v>116</v>
      </c>
      <c r="C2271" s="6">
        <v>1100</v>
      </c>
      <c r="D2271" s="18" t="s">
        <v>11</v>
      </c>
      <c r="E2271" s="18">
        <v>504</v>
      </c>
      <c r="F2271" s="18">
        <v>508</v>
      </c>
      <c r="G2271" s="18">
        <v>512</v>
      </c>
      <c r="H2271" s="18">
        <v>517</v>
      </c>
      <c r="I2271" s="18">
        <v>4400</v>
      </c>
      <c r="J2271" s="18">
        <v>4400</v>
      </c>
      <c r="K2271" s="18">
        <v>5500</v>
      </c>
      <c r="L2271" s="36">
        <v>14300</v>
      </c>
      <c r="M2271" s="18" t="s">
        <v>290</v>
      </c>
    </row>
    <row r="2272" spans="1:13" ht="36.75" customHeight="1">
      <c r="A2272" s="44">
        <v>43259</v>
      </c>
      <c r="B2272" s="18" t="s">
        <v>117</v>
      </c>
      <c r="C2272" s="6">
        <v>500</v>
      </c>
      <c r="D2272" s="18" t="s">
        <v>11</v>
      </c>
      <c r="E2272" s="18">
        <v>990</v>
      </c>
      <c r="F2272" s="18">
        <v>997</v>
      </c>
      <c r="G2272" s="18">
        <v>1004</v>
      </c>
      <c r="H2272" s="18">
        <v>1011</v>
      </c>
      <c r="I2272" s="18">
        <v>0</v>
      </c>
      <c r="J2272" s="18">
        <v>0</v>
      </c>
      <c r="K2272" s="18">
        <v>0</v>
      </c>
      <c r="L2272" s="36">
        <v>0</v>
      </c>
      <c r="M2272" s="18" t="s">
        <v>293</v>
      </c>
    </row>
    <row r="2273" spans="1:16384" ht="36.75" customHeight="1">
      <c r="A2273" s="44">
        <v>42528</v>
      </c>
      <c r="B2273" s="18" t="s">
        <v>16</v>
      </c>
      <c r="C2273" s="6">
        <v>1500</v>
      </c>
      <c r="D2273" s="18" t="s">
        <v>20</v>
      </c>
      <c r="E2273" s="18">
        <v>301</v>
      </c>
      <c r="F2273" s="18">
        <v>303.5</v>
      </c>
      <c r="G2273" s="18">
        <v>306</v>
      </c>
      <c r="H2273" s="18" t="s">
        <v>118</v>
      </c>
      <c r="I2273" s="18">
        <v>3750</v>
      </c>
      <c r="J2273" s="18">
        <v>3750</v>
      </c>
      <c r="K2273" s="18">
        <v>0</v>
      </c>
      <c r="L2273" s="36">
        <v>7500</v>
      </c>
      <c r="M2273" s="18" t="s">
        <v>292</v>
      </c>
    </row>
    <row r="2274" spans="1:16384" ht="36.75" customHeight="1">
      <c r="A2274" s="44">
        <v>42528</v>
      </c>
      <c r="B2274" s="18" t="s">
        <v>119</v>
      </c>
      <c r="C2274" s="6">
        <v>2750</v>
      </c>
      <c r="D2274" s="18" t="s">
        <v>11</v>
      </c>
      <c r="E2274" s="18">
        <v>291</v>
      </c>
      <c r="F2274" s="18">
        <v>292.5</v>
      </c>
      <c r="G2274" s="18">
        <v>294</v>
      </c>
      <c r="H2274" s="18">
        <v>295.5</v>
      </c>
      <c r="I2274" s="18">
        <v>4125</v>
      </c>
      <c r="J2274" s="18">
        <v>0</v>
      </c>
      <c r="K2274" s="18">
        <v>0</v>
      </c>
      <c r="L2274" s="36">
        <v>4125</v>
      </c>
      <c r="M2274" s="18" t="s">
        <v>289</v>
      </c>
    </row>
    <row r="2275" spans="1:16384" ht="36.75" customHeight="1">
      <c r="A2275" s="44">
        <v>42528</v>
      </c>
      <c r="B2275" s="18" t="s">
        <v>120</v>
      </c>
      <c r="C2275" s="6">
        <v>1200</v>
      </c>
      <c r="D2275" s="18" t="s">
        <v>11</v>
      </c>
      <c r="E2275" s="18">
        <v>545</v>
      </c>
      <c r="F2275" s="18">
        <v>548</v>
      </c>
      <c r="G2275" s="18">
        <v>551</v>
      </c>
      <c r="H2275" s="18">
        <v>554</v>
      </c>
      <c r="I2275" s="18">
        <v>3600</v>
      </c>
      <c r="J2275" s="18">
        <v>0</v>
      </c>
      <c r="K2275" s="18">
        <v>0</v>
      </c>
      <c r="L2275" s="36">
        <v>3600</v>
      </c>
      <c r="M2275" s="18" t="s">
        <v>289</v>
      </c>
    </row>
    <row r="2276" spans="1:16384" ht="36.75" customHeight="1">
      <c r="A2276" s="44">
        <v>42527</v>
      </c>
      <c r="B2276" s="18" t="s">
        <v>114</v>
      </c>
      <c r="C2276" s="6">
        <v>1700</v>
      </c>
      <c r="D2276" s="18" t="s">
        <v>11</v>
      </c>
      <c r="E2276" s="18">
        <v>372</v>
      </c>
      <c r="F2276" s="18">
        <v>375.5</v>
      </c>
      <c r="G2276" s="18">
        <v>378</v>
      </c>
      <c r="H2276" s="18">
        <v>380.5</v>
      </c>
      <c r="I2276" s="18">
        <v>5950</v>
      </c>
      <c r="J2276" s="18">
        <v>0</v>
      </c>
      <c r="K2276" s="18">
        <v>0</v>
      </c>
      <c r="L2276" s="36">
        <v>5950</v>
      </c>
      <c r="M2276" s="18" t="s">
        <v>289</v>
      </c>
    </row>
    <row r="2277" spans="1:16384" ht="36.75" customHeight="1">
      <c r="A2277" s="44">
        <v>43256</v>
      </c>
      <c r="B2277" s="18" t="s">
        <v>67</v>
      </c>
      <c r="C2277" s="6">
        <v>1300</v>
      </c>
      <c r="D2277" s="18" t="s">
        <v>80</v>
      </c>
      <c r="E2277" s="18">
        <v>543</v>
      </c>
      <c r="F2277" s="56">
        <v>540</v>
      </c>
      <c r="G2277" s="56">
        <v>537</v>
      </c>
      <c r="H2277" s="56">
        <v>534</v>
      </c>
      <c r="I2277" s="56">
        <v>0</v>
      </c>
      <c r="J2277" s="56">
        <v>0</v>
      </c>
      <c r="K2277" s="56">
        <v>0</v>
      </c>
      <c r="L2277" s="57">
        <v>0</v>
      </c>
      <c r="M2277" s="18" t="s">
        <v>293</v>
      </c>
    </row>
    <row r="2278" spans="1:16384" ht="36.75" customHeight="1">
      <c r="A2278" s="44">
        <v>43256</v>
      </c>
      <c r="B2278" s="44" t="s">
        <v>113</v>
      </c>
      <c r="C2278" s="38">
        <v>900</v>
      </c>
      <c r="D2278" s="44" t="s">
        <v>112</v>
      </c>
      <c r="E2278" s="56">
        <v>664</v>
      </c>
      <c r="F2278" s="56">
        <v>660</v>
      </c>
      <c r="G2278" s="56">
        <v>656</v>
      </c>
      <c r="H2278" s="56">
        <v>652</v>
      </c>
      <c r="I2278" s="56">
        <v>3600</v>
      </c>
      <c r="J2278" s="56">
        <v>0</v>
      </c>
      <c r="K2278" s="56">
        <v>0</v>
      </c>
      <c r="L2278" s="57">
        <v>3600</v>
      </c>
      <c r="M2278" s="18" t="s">
        <v>289</v>
      </c>
      <c r="CV2278" s="44"/>
      <c r="CW2278" s="44"/>
      <c r="CX2278" s="44"/>
      <c r="CY2278" s="44"/>
      <c r="CZ2278" s="44"/>
      <c r="DA2278" s="44"/>
      <c r="DB2278" s="44"/>
      <c r="DC2278" s="44"/>
      <c r="DD2278" s="44"/>
      <c r="DE2278" s="44"/>
      <c r="DF2278" s="44"/>
      <c r="DG2278" s="44"/>
      <c r="DH2278" s="44"/>
      <c r="DI2278" s="44"/>
      <c r="DJ2278" s="44"/>
      <c r="DK2278" s="44"/>
      <c r="DL2278" s="44"/>
      <c r="DM2278" s="44"/>
      <c r="DN2278" s="44"/>
      <c r="DO2278" s="44"/>
      <c r="DP2278" s="44"/>
      <c r="DQ2278" s="44"/>
      <c r="DR2278" s="44"/>
      <c r="DS2278" s="44"/>
      <c r="DT2278" s="44"/>
      <c r="DU2278" s="44"/>
      <c r="DV2278" s="44"/>
      <c r="DW2278" s="44"/>
      <c r="DX2278" s="44"/>
      <c r="DY2278" s="44"/>
      <c r="DZ2278" s="44"/>
      <c r="EA2278" s="44"/>
      <c r="EB2278" s="44"/>
      <c r="EC2278" s="44"/>
      <c r="ED2278" s="44"/>
      <c r="EE2278" s="44"/>
      <c r="EF2278" s="44"/>
      <c r="EG2278" s="44"/>
      <c r="EH2278" s="44"/>
      <c r="EI2278" s="44"/>
      <c r="EJ2278" s="44"/>
      <c r="EK2278" s="44"/>
      <c r="EL2278" s="44"/>
      <c r="EM2278" s="44"/>
      <c r="EN2278" s="44"/>
      <c r="EO2278" s="44"/>
      <c r="EP2278" s="44"/>
      <c r="EQ2278" s="44"/>
      <c r="ER2278" s="44"/>
      <c r="ES2278" s="44"/>
      <c r="ET2278" s="44"/>
      <c r="EU2278" s="44"/>
      <c r="EV2278" s="44"/>
      <c r="EW2278" s="44"/>
      <c r="EX2278" s="44"/>
      <c r="EY2278" s="44"/>
      <c r="EZ2278" s="44"/>
      <c r="FA2278" s="44"/>
      <c r="FB2278" s="44"/>
      <c r="FC2278" s="44"/>
      <c r="FD2278" s="44"/>
      <c r="FE2278" s="44"/>
      <c r="FF2278" s="44"/>
      <c r="FG2278" s="44"/>
      <c r="FH2278" s="44"/>
      <c r="FI2278" s="44"/>
      <c r="FJ2278" s="44"/>
      <c r="FK2278" s="44"/>
      <c r="FL2278" s="44"/>
      <c r="FM2278" s="44"/>
      <c r="FN2278" s="44"/>
      <c r="FO2278" s="44"/>
      <c r="FP2278" s="44"/>
      <c r="FQ2278" s="44"/>
      <c r="FR2278" s="44"/>
      <c r="FS2278" s="44"/>
      <c r="FT2278" s="44"/>
      <c r="FU2278" s="44"/>
      <c r="FV2278" s="44"/>
      <c r="FW2278" s="44"/>
      <c r="FX2278" s="44"/>
      <c r="FY2278" s="44"/>
      <c r="FZ2278" s="44"/>
      <c r="GA2278" s="44"/>
      <c r="GB2278" s="44"/>
      <c r="GC2278" s="44"/>
      <c r="GD2278" s="44"/>
      <c r="GE2278" s="44"/>
      <c r="GF2278" s="44"/>
      <c r="GG2278" s="44"/>
      <c r="GH2278" s="44"/>
      <c r="GI2278" s="44"/>
      <c r="GJ2278" s="44"/>
      <c r="GK2278" s="44"/>
      <c r="GL2278" s="44"/>
      <c r="GM2278" s="44"/>
      <c r="GN2278" s="44"/>
      <c r="GO2278" s="44"/>
      <c r="GP2278" s="44"/>
      <c r="GQ2278" s="44"/>
      <c r="GR2278" s="44"/>
      <c r="GS2278" s="44"/>
      <c r="GT2278" s="44"/>
      <c r="GU2278" s="44"/>
      <c r="GV2278" s="44"/>
      <c r="GW2278" s="44"/>
      <c r="GX2278" s="44"/>
      <c r="GY2278" s="44"/>
      <c r="GZ2278" s="44"/>
      <c r="HA2278" s="44"/>
      <c r="HB2278" s="44"/>
      <c r="HC2278" s="44"/>
      <c r="HD2278" s="44"/>
      <c r="HE2278" s="44"/>
      <c r="HF2278" s="44"/>
      <c r="HG2278" s="44"/>
      <c r="HH2278" s="44"/>
      <c r="HI2278" s="44"/>
      <c r="HJ2278" s="44"/>
      <c r="HK2278" s="44"/>
      <c r="HL2278" s="44"/>
      <c r="HM2278" s="44"/>
      <c r="HN2278" s="44"/>
      <c r="HO2278" s="44"/>
      <c r="HP2278" s="44"/>
      <c r="HQ2278" s="44"/>
      <c r="HR2278" s="44"/>
      <c r="HS2278" s="44"/>
      <c r="HT2278" s="44"/>
      <c r="HU2278" s="44"/>
      <c r="HV2278" s="44"/>
      <c r="HW2278" s="44"/>
      <c r="HX2278" s="44"/>
      <c r="HY2278" s="44"/>
      <c r="HZ2278" s="44"/>
      <c r="IA2278" s="44"/>
      <c r="IB2278" s="44"/>
      <c r="IC2278" s="44"/>
      <c r="ID2278" s="44"/>
      <c r="IE2278" s="44"/>
      <c r="IF2278" s="44"/>
      <c r="IG2278" s="44"/>
      <c r="IH2278" s="44"/>
      <c r="II2278" s="44"/>
      <c r="IJ2278" s="44"/>
      <c r="IK2278" s="44"/>
      <c r="IL2278" s="44"/>
      <c r="IM2278" s="44"/>
      <c r="IN2278" s="44"/>
      <c r="IO2278" s="44"/>
      <c r="IP2278" s="44"/>
      <c r="IQ2278" s="44"/>
      <c r="IR2278" s="44"/>
      <c r="IS2278" s="44"/>
      <c r="IT2278" s="44"/>
      <c r="IU2278" s="44"/>
      <c r="IV2278" s="44"/>
      <c r="IW2278" s="44"/>
      <c r="IX2278" s="44"/>
      <c r="IY2278" s="44"/>
      <c r="IZ2278" s="44"/>
      <c r="JA2278" s="44"/>
      <c r="JB2278" s="44"/>
      <c r="JC2278" s="44"/>
      <c r="JD2278" s="44"/>
      <c r="JE2278" s="44"/>
      <c r="JF2278" s="44"/>
      <c r="JG2278" s="44"/>
      <c r="JH2278" s="44"/>
      <c r="JI2278" s="44"/>
      <c r="JJ2278" s="44"/>
      <c r="JK2278" s="44"/>
      <c r="JL2278" s="44"/>
      <c r="JM2278" s="44"/>
      <c r="JN2278" s="44"/>
      <c r="JO2278" s="44"/>
      <c r="JP2278" s="44"/>
      <c r="JQ2278" s="44"/>
      <c r="JR2278" s="44"/>
      <c r="JS2278" s="44"/>
      <c r="JT2278" s="44"/>
      <c r="JU2278" s="44"/>
      <c r="JV2278" s="44"/>
      <c r="JW2278" s="44"/>
      <c r="JX2278" s="44"/>
      <c r="JY2278" s="44"/>
      <c r="JZ2278" s="44"/>
      <c r="KA2278" s="44"/>
      <c r="KB2278" s="44"/>
      <c r="KC2278" s="44"/>
      <c r="KD2278" s="44"/>
      <c r="KE2278" s="44"/>
      <c r="KF2278" s="44"/>
      <c r="KG2278" s="44"/>
      <c r="KH2278" s="44"/>
      <c r="KI2278" s="44"/>
      <c r="KJ2278" s="44"/>
      <c r="KK2278" s="44"/>
      <c r="KL2278" s="44"/>
      <c r="KM2278" s="44"/>
      <c r="KN2278" s="44"/>
      <c r="KO2278" s="44"/>
      <c r="KP2278" s="44"/>
      <c r="KQ2278" s="44"/>
      <c r="KR2278" s="44"/>
      <c r="KS2278" s="44"/>
      <c r="KT2278" s="44"/>
      <c r="KU2278" s="44"/>
      <c r="KV2278" s="44"/>
      <c r="KW2278" s="44"/>
      <c r="KX2278" s="44"/>
      <c r="KY2278" s="44"/>
      <c r="KZ2278" s="44"/>
      <c r="LA2278" s="44"/>
      <c r="LB2278" s="44"/>
      <c r="LC2278" s="44"/>
      <c r="LD2278" s="44"/>
      <c r="LE2278" s="44"/>
      <c r="LF2278" s="44"/>
      <c r="LG2278" s="44"/>
      <c r="LH2278" s="44"/>
      <c r="LI2278" s="44"/>
      <c r="LJ2278" s="44"/>
      <c r="LK2278" s="44"/>
      <c r="LL2278" s="44"/>
      <c r="LM2278" s="44"/>
      <c r="LN2278" s="44"/>
      <c r="LO2278" s="44"/>
      <c r="LP2278" s="44"/>
      <c r="LQ2278" s="44"/>
      <c r="LR2278" s="44"/>
      <c r="LS2278" s="44"/>
      <c r="LT2278" s="44"/>
      <c r="LU2278" s="44"/>
      <c r="LV2278" s="44"/>
      <c r="LW2278" s="44"/>
      <c r="LX2278" s="44"/>
      <c r="LY2278" s="44"/>
      <c r="LZ2278" s="44"/>
      <c r="MA2278" s="44"/>
      <c r="MB2278" s="44"/>
      <c r="MC2278" s="44"/>
      <c r="MD2278" s="44"/>
      <c r="ME2278" s="44"/>
      <c r="MF2278" s="44"/>
      <c r="MG2278" s="44"/>
      <c r="MH2278" s="44"/>
      <c r="MI2278" s="44"/>
      <c r="MJ2278" s="44"/>
      <c r="MK2278" s="44"/>
      <c r="ML2278" s="44"/>
      <c r="MM2278" s="44"/>
      <c r="MN2278" s="44"/>
      <c r="MO2278" s="44"/>
      <c r="MP2278" s="44"/>
      <c r="MQ2278" s="44"/>
      <c r="MR2278" s="44"/>
      <c r="MS2278" s="44"/>
      <c r="MT2278" s="44"/>
      <c r="MU2278" s="44"/>
      <c r="MV2278" s="44"/>
      <c r="MW2278" s="44"/>
      <c r="MX2278" s="44"/>
      <c r="MY2278" s="44"/>
      <c r="MZ2278" s="44"/>
      <c r="NA2278" s="44"/>
      <c r="NB2278" s="44"/>
      <c r="NC2278" s="44"/>
      <c r="ND2278" s="44"/>
      <c r="NE2278" s="44"/>
      <c r="NF2278" s="44"/>
      <c r="NG2278" s="44"/>
      <c r="NH2278" s="44"/>
      <c r="NI2278" s="44"/>
      <c r="NJ2278" s="44"/>
      <c r="NK2278" s="44"/>
      <c r="NL2278" s="44"/>
      <c r="NM2278" s="44"/>
      <c r="NN2278" s="44"/>
      <c r="NO2278" s="44"/>
      <c r="NP2278" s="44"/>
      <c r="NQ2278" s="44"/>
      <c r="NR2278" s="44"/>
      <c r="NS2278" s="44"/>
      <c r="NT2278" s="44"/>
      <c r="NU2278" s="44"/>
      <c r="NV2278" s="44"/>
      <c r="NW2278" s="44"/>
      <c r="NX2278" s="44"/>
      <c r="NY2278" s="44"/>
      <c r="NZ2278" s="44"/>
      <c r="OA2278" s="44"/>
      <c r="OB2278" s="44"/>
      <c r="OC2278" s="44"/>
      <c r="OD2278" s="44"/>
      <c r="OE2278" s="44"/>
      <c r="OF2278" s="44"/>
      <c r="OG2278" s="44"/>
      <c r="OH2278" s="44"/>
      <c r="OI2278" s="44"/>
      <c r="OJ2278" s="44"/>
      <c r="OK2278" s="44"/>
      <c r="OL2278" s="44"/>
      <c r="OM2278" s="44"/>
      <c r="ON2278" s="44"/>
      <c r="OO2278" s="44"/>
      <c r="OP2278" s="44"/>
      <c r="OQ2278" s="44"/>
      <c r="OR2278" s="44"/>
      <c r="OS2278" s="44"/>
      <c r="OT2278" s="44"/>
      <c r="OU2278" s="44"/>
      <c r="OV2278" s="44"/>
      <c r="OW2278" s="44"/>
      <c r="OX2278" s="44"/>
      <c r="OY2278" s="44"/>
      <c r="OZ2278" s="44"/>
      <c r="PA2278" s="44"/>
      <c r="PB2278" s="44"/>
      <c r="PC2278" s="44"/>
      <c r="PD2278" s="44"/>
      <c r="PE2278" s="44"/>
      <c r="PF2278" s="44"/>
      <c r="PG2278" s="44"/>
      <c r="PH2278" s="44"/>
      <c r="PI2278" s="44"/>
      <c r="PJ2278" s="44"/>
      <c r="PK2278" s="44"/>
      <c r="PL2278" s="44"/>
      <c r="PM2278" s="44"/>
      <c r="PN2278" s="44"/>
      <c r="PO2278" s="44"/>
      <c r="PP2278" s="44"/>
      <c r="PQ2278" s="44"/>
      <c r="PR2278" s="44"/>
      <c r="PS2278" s="44"/>
      <c r="PT2278" s="44"/>
      <c r="PU2278" s="44"/>
      <c r="PV2278" s="44"/>
      <c r="PW2278" s="44"/>
      <c r="PX2278" s="44"/>
      <c r="PY2278" s="44"/>
      <c r="PZ2278" s="44"/>
      <c r="QA2278" s="44"/>
      <c r="QB2278" s="44"/>
      <c r="QC2278" s="44"/>
      <c r="QD2278" s="44"/>
      <c r="QE2278" s="44"/>
      <c r="QF2278" s="44"/>
      <c r="QG2278" s="44"/>
      <c r="QH2278" s="44"/>
      <c r="QI2278" s="44"/>
      <c r="QJ2278" s="44"/>
      <c r="QK2278" s="44"/>
      <c r="QL2278" s="44"/>
      <c r="QM2278" s="44"/>
      <c r="QN2278" s="44"/>
      <c r="QO2278" s="44"/>
      <c r="QP2278" s="44"/>
      <c r="QQ2278" s="44"/>
      <c r="QR2278" s="44"/>
      <c r="QS2278" s="44"/>
      <c r="QT2278" s="44"/>
      <c r="QU2278" s="44"/>
      <c r="QV2278" s="44"/>
      <c r="QW2278" s="44"/>
      <c r="QX2278" s="44"/>
      <c r="QY2278" s="44"/>
      <c r="QZ2278" s="44"/>
      <c r="RA2278" s="44"/>
      <c r="RB2278" s="44"/>
      <c r="RC2278" s="44"/>
      <c r="RD2278" s="44"/>
      <c r="RE2278" s="44"/>
      <c r="RF2278" s="44"/>
      <c r="RG2278" s="44"/>
      <c r="RH2278" s="44"/>
      <c r="RI2278" s="44"/>
      <c r="RJ2278" s="44"/>
      <c r="RK2278" s="44"/>
      <c r="RL2278" s="44"/>
      <c r="RM2278" s="44"/>
      <c r="RN2278" s="44"/>
      <c r="RO2278" s="44"/>
      <c r="RP2278" s="44"/>
      <c r="RQ2278" s="44"/>
      <c r="RR2278" s="44"/>
      <c r="RS2278" s="44"/>
      <c r="RT2278" s="44"/>
      <c r="RU2278" s="44"/>
      <c r="RV2278" s="44"/>
      <c r="RW2278" s="44"/>
      <c r="RX2278" s="44"/>
      <c r="RY2278" s="44"/>
      <c r="RZ2278" s="44"/>
      <c r="SA2278" s="44"/>
      <c r="SB2278" s="44"/>
      <c r="SC2278" s="44"/>
      <c r="SD2278" s="44"/>
      <c r="SE2278" s="44"/>
      <c r="SF2278" s="44"/>
      <c r="SG2278" s="44"/>
      <c r="SH2278" s="44"/>
      <c r="SI2278" s="44"/>
      <c r="SJ2278" s="44"/>
      <c r="SK2278" s="44"/>
      <c r="SL2278" s="44"/>
      <c r="SM2278" s="44"/>
      <c r="SN2278" s="44"/>
      <c r="SO2278" s="44"/>
      <c r="SP2278" s="44"/>
      <c r="SQ2278" s="44"/>
      <c r="SR2278" s="44"/>
      <c r="SS2278" s="44"/>
      <c r="ST2278" s="44"/>
      <c r="SU2278" s="44"/>
      <c r="SV2278" s="44"/>
      <c r="SW2278" s="44"/>
      <c r="SX2278" s="44"/>
      <c r="SY2278" s="44"/>
      <c r="SZ2278" s="44"/>
      <c r="TA2278" s="44"/>
      <c r="TB2278" s="44"/>
      <c r="TC2278" s="44"/>
      <c r="TD2278" s="44"/>
      <c r="TE2278" s="44"/>
      <c r="TF2278" s="44"/>
      <c r="TG2278" s="44"/>
      <c r="TH2278" s="44"/>
      <c r="TI2278" s="44"/>
      <c r="TJ2278" s="44"/>
      <c r="TK2278" s="44"/>
      <c r="TL2278" s="44"/>
      <c r="TM2278" s="44"/>
      <c r="TN2278" s="44"/>
      <c r="TO2278" s="44"/>
      <c r="TP2278" s="44"/>
      <c r="TQ2278" s="44"/>
      <c r="TR2278" s="44"/>
      <c r="TS2278" s="44"/>
      <c r="TT2278" s="44"/>
      <c r="TU2278" s="44"/>
      <c r="TV2278" s="44"/>
      <c r="TW2278" s="44"/>
      <c r="TX2278" s="44"/>
      <c r="TY2278" s="44"/>
      <c r="TZ2278" s="44"/>
      <c r="UA2278" s="44"/>
      <c r="UB2278" s="44"/>
      <c r="UC2278" s="44"/>
      <c r="UD2278" s="44"/>
      <c r="UE2278" s="44"/>
      <c r="UF2278" s="44"/>
      <c r="UG2278" s="44"/>
      <c r="UH2278" s="44"/>
      <c r="UI2278" s="44"/>
      <c r="UJ2278" s="44"/>
      <c r="UK2278" s="44"/>
      <c r="UL2278" s="44"/>
      <c r="UM2278" s="44"/>
      <c r="UN2278" s="44"/>
      <c r="UO2278" s="44"/>
      <c r="UP2278" s="44"/>
      <c r="UQ2278" s="44"/>
      <c r="UR2278" s="44"/>
      <c r="US2278" s="44"/>
      <c r="UT2278" s="44"/>
      <c r="UU2278" s="44"/>
      <c r="UV2278" s="44"/>
      <c r="UW2278" s="44"/>
      <c r="UX2278" s="44"/>
      <c r="UY2278" s="44"/>
      <c r="UZ2278" s="44"/>
      <c r="VA2278" s="44"/>
      <c r="VB2278" s="44"/>
      <c r="VC2278" s="44"/>
      <c r="VD2278" s="44"/>
      <c r="VE2278" s="44"/>
      <c r="VF2278" s="44"/>
      <c r="VG2278" s="44"/>
      <c r="VH2278" s="44"/>
      <c r="VI2278" s="44"/>
      <c r="VJ2278" s="44"/>
      <c r="VK2278" s="44"/>
      <c r="VL2278" s="44"/>
      <c r="VM2278" s="44"/>
      <c r="VN2278" s="44"/>
      <c r="VO2278" s="44"/>
      <c r="VP2278" s="44"/>
      <c r="VQ2278" s="44"/>
      <c r="VR2278" s="44"/>
      <c r="VS2278" s="44"/>
      <c r="VT2278" s="44"/>
      <c r="VU2278" s="44"/>
      <c r="VV2278" s="44"/>
      <c r="VW2278" s="44"/>
      <c r="VX2278" s="44"/>
      <c r="VY2278" s="44"/>
      <c r="VZ2278" s="44"/>
      <c r="WA2278" s="44"/>
      <c r="WB2278" s="44"/>
      <c r="WC2278" s="44"/>
      <c r="WD2278" s="44"/>
      <c r="WE2278" s="44"/>
      <c r="WF2278" s="44"/>
      <c r="WG2278" s="44"/>
      <c r="WH2278" s="44"/>
      <c r="WI2278" s="44"/>
      <c r="WJ2278" s="44"/>
      <c r="WK2278" s="44"/>
      <c r="WL2278" s="44"/>
      <c r="WM2278" s="44"/>
      <c r="WN2278" s="44"/>
      <c r="WO2278" s="44"/>
      <c r="WP2278" s="44"/>
      <c r="WQ2278" s="44"/>
      <c r="WR2278" s="44"/>
      <c r="WS2278" s="44"/>
      <c r="WT2278" s="44"/>
      <c r="WU2278" s="44"/>
      <c r="WV2278" s="44"/>
      <c r="WW2278" s="44"/>
      <c r="WX2278" s="44"/>
      <c r="WY2278" s="44"/>
      <c r="WZ2278" s="44"/>
      <c r="XA2278" s="44"/>
      <c r="XB2278" s="44"/>
      <c r="XC2278" s="44"/>
      <c r="XD2278" s="44"/>
      <c r="XE2278" s="44"/>
      <c r="XF2278" s="44"/>
      <c r="XG2278" s="44"/>
      <c r="XH2278" s="44"/>
      <c r="XI2278" s="44"/>
      <c r="XJ2278" s="44"/>
      <c r="XK2278" s="44"/>
      <c r="XL2278" s="44"/>
      <c r="XM2278" s="44"/>
      <c r="XN2278" s="44"/>
      <c r="XO2278" s="44"/>
      <c r="XP2278" s="44"/>
      <c r="XQ2278" s="44"/>
      <c r="XR2278" s="44"/>
      <c r="XS2278" s="44"/>
      <c r="XT2278" s="44"/>
      <c r="XU2278" s="44"/>
      <c r="XV2278" s="44"/>
      <c r="XW2278" s="44"/>
      <c r="XX2278" s="44"/>
      <c r="XY2278" s="44"/>
      <c r="XZ2278" s="44"/>
      <c r="YA2278" s="44"/>
      <c r="YB2278" s="44"/>
      <c r="YC2278" s="44"/>
      <c r="YD2278" s="44"/>
      <c r="YE2278" s="44"/>
      <c r="YF2278" s="44"/>
      <c r="YG2278" s="44"/>
      <c r="YH2278" s="44"/>
      <c r="YI2278" s="44"/>
      <c r="YJ2278" s="44"/>
      <c r="YK2278" s="44"/>
      <c r="YL2278" s="44"/>
      <c r="YM2278" s="44"/>
      <c r="YN2278" s="44"/>
      <c r="YO2278" s="44"/>
      <c r="YP2278" s="44"/>
      <c r="YQ2278" s="44"/>
      <c r="YR2278" s="44"/>
      <c r="YS2278" s="44"/>
      <c r="YT2278" s="44"/>
      <c r="YU2278" s="44"/>
      <c r="YV2278" s="44"/>
      <c r="YW2278" s="44"/>
      <c r="YX2278" s="44"/>
      <c r="YY2278" s="44"/>
      <c r="YZ2278" s="44"/>
      <c r="ZA2278" s="44"/>
      <c r="ZB2278" s="44"/>
      <c r="ZC2278" s="44"/>
      <c r="ZD2278" s="44"/>
      <c r="ZE2278" s="44"/>
      <c r="ZF2278" s="44"/>
      <c r="ZG2278" s="44"/>
      <c r="ZH2278" s="44"/>
      <c r="ZI2278" s="44"/>
      <c r="ZJ2278" s="44"/>
      <c r="ZK2278" s="44"/>
      <c r="ZL2278" s="44"/>
      <c r="ZM2278" s="44"/>
      <c r="ZN2278" s="44"/>
      <c r="ZO2278" s="44"/>
      <c r="ZP2278" s="44"/>
      <c r="ZQ2278" s="44"/>
      <c r="ZR2278" s="44"/>
      <c r="ZS2278" s="44"/>
      <c r="ZT2278" s="44"/>
      <c r="ZU2278" s="44"/>
      <c r="ZV2278" s="44"/>
      <c r="ZW2278" s="44"/>
      <c r="ZX2278" s="44"/>
      <c r="ZY2278" s="44"/>
      <c r="ZZ2278" s="44"/>
      <c r="AAA2278" s="44"/>
      <c r="AAB2278" s="44"/>
      <c r="AAC2278" s="44"/>
      <c r="AAD2278" s="44"/>
      <c r="AAE2278" s="44"/>
      <c r="AAF2278" s="44"/>
      <c r="AAG2278" s="44"/>
      <c r="AAH2278" s="44"/>
      <c r="AAI2278" s="44"/>
      <c r="AAJ2278" s="44"/>
      <c r="AAK2278" s="44"/>
      <c r="AAL2278" s="44"/>
      <c r="AAM2278" s="44"/>
      <c r="AAN2278" s="44"/>
      <c r="AAO2278" s="44"/>
      <c r="AAP2278" s="44"/>
      <c r="AAQ2278" s="44"/>
      <c r="AAR2278" s="44"/>
      <c r="AAS2278" s="44"/>
      <c r="AAT2278" s="44"/>
      <c r="AAU2278" s="44"/>
      <c r="AAV2278" s="44"/>
      <c r="AAW2278" s="44"/>
      <c r="AAX2278" s="44"/>
      <c r="AAY2278" s="44"/>
      <c r="AAZ2278" s="44"/>
      <c r="ABA2278" s="44"/>
      <c r="ABB2278" s="44"/>
      <c r="ABC2278" s="44"/>
      <c r="ABD2278" s="44"/>
      <c r="ABE2278" s="44"/>
      <c r="ABF2278" s="44"/>
      <c r="ABG2278" s="44"/>
      <c r="ABH2278" s="44"/>
      <c r="ABI2278" s="44"/>
      <c r="ABJ2278" s="44"/>
      <c r="ABK2278" s="44"/>
      <c r="ABL2278" s="44"/>
      <c r="ABM2278" s="44"/>
      <c r="ABN2278" s="44"/>
      <c r="ABO2278" s="44"/>
      <c r="ABP2278" s="44"/>
      <c r="ABQ2278" s="44"/>
      <c r="ABR2278" s="44"/>
      <c r="ABS2278" s="44"/>
      <c r="ABT2278" s="44"/>
      <c r="ABU2278" s="44"/>
      <c r="ABV2278" s="44"/>
      <c r="ABW2278" s="44"/>
      <c r="ABX2278" s="44"/>
      <c r="ABY2278" s="44"/>
      <c r="ABZ2278" s="44"/>
      <c r="ACA2278" s="44"/>
      <c r="ACB2278" s="44"/>
      <c r="ACC2278" s="44"/>
      <c r="ACD2278" s="44"/>
      <c r="ACE2278" s="44"/>
      <c r="ACF2278" s="44"/>
      <c r="ACG2278" s="44"/>
      <c r="ACH2278" s="44"/>
      <c r="ACI2278" s="44"/>
      <c r="ACJ2278" s="44"/>
      <c r="ACK2278" s="44"/>
      <c r="ACL2278" s="44"/>
      <c r="ACM2278" s="44"/>
      <c r="ACN2278" s="44"/>
      <c r="ACO2278" s="44"/>
      <c r="ACP2278" s="44"/>
      <c r="ACQ2278" s="44"/>
      <c r="ACR2278" s="44"/>
      <c r="ACS2278" s="44"/>
      <c r="ACT2278" s="44"/>
      <c r="ACU2278" s="44"/>
      <c r="ACV2278" s="44"/>
      <c r="ACW2278" s="44"/>
      <c r="ACX2278" s="44"/>
      <c r="ACY2278" s="44"/>
      <c r="ACZ2278" s="44"/>
      <c r="ADA2278" s="44"/>
      <c r="ADB2278" s="44"/>
      <c r="ADC2278" s="44"/>
      <c r="ADD2278" s="44"/>
      <c r="ADE2278" s="44"/>
      <c r="ADF2278" s="44"/>
      <c r="ADG2278" s="44"/>
      <c r="ADH2278" s="44"/>
      <c r="ADI2278" s="44"/>
      <c r="ADJ2278" s="44"/>
      <c r="ADK2278" s="44"/>
      <c r="ADL2278" s="44"/>
      <c r="ADM2278" s="44"/>
      <c r="ADN2278" s="44"/>
      <c r="ADO2278" s="44"/>
      <c r="ADP2278" s="44"/>
      <c r="ADQ2278" s="44"/>
      <c r="ADR2278" s="44"/>
      <c r="ADS2278" s="44"/>
      <c r="ADT2278" s="44"/>
      <c r="ADU2278" s="44"/>
      <c r="ADV2278" s="44"/>
      <c r="ADW2278" s="44"/>
      <c r="ADX2278" s="44"/>
      <c r="ADY2278" s="44"/>
      <c r="ADZ2278" s="44"/>
      <c r="AEA2278" s="44"/>
      <c r="AEB2278" s="44"/>
      <c r="AEC2278" s="44"/>
      <c r="AED2278" s="44"/>
      <c r="AEE2278" s="44"/>
      <c r="AEF2278" s="44"/>
      <c r="AEG2278" s="44"/>
      <c r="AEH2278" s="44"/>
      <c r="AEI2278" s="44"/>
      <c r="AEJ2278" s="44"/>
      <c r="AEK2278" s="44"/>
      <c r="AEL2278" s="44"/>
      <c r="AEM2278" s="44"/>
      <c r="AEN2278" s="44"/>
      <c r="AEO2278" s="44"/>
      <c r="AEP2278" s="44"/>
      <c r="AEQ2278" s="44"/>
      <c r="AER2278" s="44"/>
      <c r="AES2278" s="44"/>
      <c r="AET2278" s="44"/>
      <c r="AEU2278" s="44"/>
      <c r="AEV2278" s="44"/>
      <c r="AEW2278" s="44"/>
      <c r="AEX2278" s="44"/>
      <c r="AEY2278" s="44"/>
      <c r="AEZ2278" s="44"/>
      <c r="AFA2278" s="44"/>
      <c r="AFB2278" s="44"/>
      <c r="AFC2278" s="44"/>
      <c r="AFD2278" s="44"/>
      <c r="AFE2278" s="44"/>
      <c r="AFF2278" s="44"/>
      <c r="AFG2278" s="44"/>
      <c r="AFH2278" s="44"/>
      <c r="AFI2278" s="44"/>
      <c r="AFJ2278" s="44"/>
      <c r="AFK2278" s="44"/>
      <c r="AFL2278" s="44"/>
      <c r="AFM2278" s="44"/>
      <c r="AFN2278" s="44"/>
      <c r="AFO2278" s="44"/>
      <c r="AFP2278" s="44"/>
      <c r="AFQ2278" s="44"/>
      <c r="AFR2278" s="44"/>
      <c r="AFS2278" s="44"/>
      <c r="AFT2278" s="44"/>
      <c r="AFU2278" s="44"/>
      <c r="AFV2278" s="44"/>
      <c r="AFW2278" s="44"/>
      <c r="AFX2278" s="44"/>
      <c r="AFY2278" s="44"/>
      <c r="AFZ2278" s="44"/>
      <c r="AGA2278" s="44"/>
      <c r="AGB2278" s="44"/>
      <c r="AGC2278" s="44"/>
      <c r="AGD2278" s="44"/>
      <c r="AGE2278" s="44"/>
      <c r="AGF2278" s="44"/>
      <c r="AGG2278" s="44"/>
      <c r="AGH2278" s="44"/>
      <c r="AGI2278" s="44"/>
      <c r="AGJ2278" s="44"/>
      <c r="AGK2278" s="44"/>
      <c r="AGL2278" s="44"/>
      <c r="AGM2278" s="44"/>
      <c r="AGN2278" s="44"/>
      <c r="AGO2278" s="44"/>
      <c r="AGP2278" s="44"/>
      <c r="AGQ2278" s="44"/>
      <c r="AGR2278" s="44"/>
      <c r="AGS2278" s="44"/>
      <c r="AGT2278" s="44"/>
      <c r="AGU2278" s="44"/>
      <c r="AGV2278" s="44"/>
      <c r="AGW2278" s="44"/>
      <c r="AGX2278" s="44"/>
      <c r="AGY2278" s="44"/>
      <c r="AGZ2278" s="44"/>
      <c r="AHA2278" s="44"/>
      <c r="AHB2278" s="44"/>
      <c r="AHC2278" s="44"/>
      <c r="AHD2278" s="44"/>
      <c r="AHE2278" s="44"/>
      <c r="AHF2278" s="44"/>
      <c r="AHG2278" s="44"/>
      <c r="AHH2278" s="44"/>
      <c r="AHI2278" s="44"/>
      <c r="AHJ2278" s="44"/>
      <c r="AHK2278" s="44"/>
      <c r="AHL2278" s="44"/>
      <c r="AHM2278" s="44"/>
      <c r="AHN2278" s="44"/>
      <c r="AHO2278" s="44"/>
      <c r="AHP2278" s="44"/>
      <c r="AHQ2278" s="44"/>
      <c r="AHR2278" s="44"/>
      <c r="AHS2278" s="44"/>
      <c r="AHT2278" s="44"/>
      <c r="AHU2278" s="44"/>
      <c r="AHV2278" s="44"/>
      <c r="AHW2278" s="44"/>
      <c r="AHX2278" s="44"/>
      <c r="AHY2278" s="44"/>
      <c r="AHZ2278" s="44"/>
      <c r="AIA2278" s="44"/>
      <c r="AIB2278" s="44"/>
      <c r="AIC2278" s="44"/>
      <c r="AID2278" s="44"/>
      <c r="AIE2278" s="44"/>
      <c r="AIF2278" s="44"/>
      <c r="AIG2278" s="44"/>
      <c r="AIH2278" s="44"/>
      <c r="AII2278" s="44"/>
      <c r="AIJ2278" s="44"/>
      <c r="AIK2278" s="44"/>
      <c r="AIL2278" s="44"/>
      <c r="AIM2278" s="44"/>
      <c r="AIN2278" s="44"/>
      <c r="AIO2278" s="44"/>
      <c r="AIP2278" s="44"/>
      <c r="AIQ2278" s="44"/>
      <c r="AIR2278" s="44"/>
      <c r="AIS2278" s="44"/>
      <c r="AIT2278" s="44"/>
      <c r="AIU2278" s="44"/>
      <c r="AIV2278" s="44"/>
      <c r="AIW2278" s="44"/>
      <c r="AIX2278" s="44"/>
      <c r="AIY2278" s="44"/>
      <c r="AIZ2278" s="44"/>
      <c r="AJA2278" s="44"/>
      <c r="AJB2278" s="44"/>
      <c r="AJC2278" s="44"/>
      <c r="AJD2278" s="44"/>
      <c r="AJE2278" s="44"/>
      <c r="AJF2278" s="44"/>
      <c r="AJG2278" s="44"/>
      <c r="AJH2278" s="44"/>
      <c r="AJI2278" s="44"/>
      <c r="AJJ2278" s="44"/>
      <c r="AJK2278" s="44"/>
      <c r="AJL2278" s="44"/>
      <c r="AJM2278" s="44"/>
      <c r="AJN2278" s="44"/>
      <c r="AJO2278" s="44"/>
      <c r="AJP2278" s="44"/>
      <c r="AJQ2278" s="44"/>
      <c r="AJR2278" s="44"/>
      <c r="AJS2278" s="44"/>
      <c r="AJT2278" s="44"/>
      <c r="AJU2278" s="44"/>
      <c r="AJV2278" s="44"/>
      <c r="AJW2278" s="44"/>
      <c r="AJX2278" s="44"/>
      <c r="AJY2278" s="44"/>
      <c r="AJZ2278" s="44"/>
      <c r="AKA2278" s="44"/>
      <c r="AKB2278" s="44"/>
      <c r="AKC2278" s="44"/>
      <c r="AKD2278" s="44"/>
      <c r="AKE2278" s="44"/>
      <c r="AKF2278" s="44"/>
      <c r="AKG2278" s="44"/>
      <c r="AKH2278" s="44"/>
      <c r="AKI2278" s="44"/>
      <c r="AKJ2278" s="44"/>
      <c r="AKK2278" s="44"/>
      <c r="AKL2278" s="44"/>
      <c r="AKM2278" s="44"/>
      <c r="AKN2278" s="44"/>
      <c r="AKO2278" s="44"/>
      <c r="AKP2278" s="44"/>
      <c r="AKQ2278" s="44"/>
      <c r="AKR2278" s="44"/>
      <c r="AKS2278" s="44"/>
      <c r="AKT2278" s="44"/>
      <c r="AKU2278" s="44"/>
      <c r="AKV2278" s="44"/>
      <c r="AKW2278" s="44"/>
      <c r="AKX2278" s="44"/>
      <c r="AKY2278" s="44"/>
      <c r="AKZ2278" s="44"/>
      <c r="ALA2278" s="44"/>
      <c r="ALB2278" s="44"/>
      <c r="ALC2278" s="44"/>
      <c r="ALD2278" s="44"/>
      <c r="ALE2278" s="44"/>
      <c r="ALF2278" s="44"/>
      <c r="ALG2278" s="44"/>
      <c r="ALH2278" s="44"/>
      <c r="ALI2278" s="44"/>
      <c r="ALJ2278" s="44"/>
      <c r="ALK2278" s="44"/>
      <c r="ALL2278" s="44"/>
      <c r="ALM2278" s="44"/>
      <c r="ALN2278" s="44"/>
      <c r="ALO2278" s="44"/>
      <c r="ALP2278" s="44"/>
      <c r="ALQ2278" s="44"/>
      <c r="ALR2278" s="44"/>
      <c r="ALS2278" s="44"/>
      <c r="ALT2278" s="44"/>
      <c r="ALU2278" s="44"/>
      <c r="ALV2278" s="44"/>
      <c r="ALW2278" s="44"/>
      <c r="ALX2278" s="44"/>
      <c r="ALY2278" s="44"/>
      <c r="ALZ2278" s="44"/>
      <c r="AMA2278" s="44"/>
      <c r="AMB2278" s="44"/>
      <c r="AMC2278" s="44"/>
      <c r="AMD2278" s="44"/>
      <c r="AME2278" s="44"/>
      <c r="AMF2278" s="44"/>
      <c r="AMG2278" s="44"/>
      <c r="AMH2278" s="44"/>
      <c r="AMI2278" s="44"/>
      <c r="AMJ2278" s="44"/>
      <c r="AMK2278" s="44"/>
      <c r="AML2278" s="44"/>
      <c r="AMM2278" s="44"/>
      <c r="AMN2278" s="44"/>
      <c r="AMO2278" s="44"/>
      <c r="AMP2278" s="44"/>
      <c r="AMQ2278" s="44"/>
      <c r="AMR2278" s="44"/>
      <c r="AMS2278" s="44"/>
      <c r="AMT2278" s="44"/>
      <c r="AMU2278" s="44"/>
      <c r="AMV2278" s="44"/>
      <c r="AMW2278" s="44"/>
      <c r="AMX2278" s="44"/>
      <c r="AMY2278" s="44"/>
      <c r="AMZ2278" s="44"/>
      <c r="ANA2278" s="44"/>
      <c r="ANB2278" s="44"/>
      <c r="ANC2278" s="44"/>
      <c r="AND2278" s="44"/>
      <c r="ANE2278" s="44"/>
      <c r="ANF2278" s="44"/>
      <c r="ANG2278" s="44"/>
      <c r="ANH2278" s="44"/>
      <c r="ANI2278" s="44"/>
      <c r="ANJ2278" s="44"/>
      <c r="ANK2278" s="44"/>
      <c r="ANL2278" s="44"/>
      <c r="ANM2278" s="44"/>
      <c r="ANN2278" s="44"/>
      <c r="ANO2278" s="44"/>
      <c r="ANP2278" s="44"/>
      <c r="ANQ2278" s="44"/>
      <c r="ANR2278" s="44"/>
      <c r="ANS2278" s="44"/>
      <c r="ANT2278" s="44"/>
      <c r="ANU2278" s="44"/>
      <c r="ANV2278" s="44"/>
      <c r="ANW2278" s="44"/>
      <c r="ANX2278" s="44"/>
      <c r="ANY2278" s="44"/>
      <c r="ANZ2278" s="44"/>
      <c r="AOA2278" s="44"/>
      <c r="AOB2278" s="44"/>
      <c r="AOC2278" s="44"/>
      <c r="AOD2278" s="44"/>
      <c r="AOE2278" s="44"/>
      <c r="AOF2278" s="44"/>
      <c r="AOG2278" s="44"/>
      <c r="AOH2278" s="44"/>
      <c r="AOI2278" s="44"/>
      <c r="AOJ2278" s="44"/>
      <c r="AOK2278" s="44"/>
      <c r="AOL2278" s="44"/>
      <c r="AOM2278" s="44"/>
      <c r="AON2278" s="44"/>
      <c r="AOO2278" s="44"/>
      <c r="AOP2278" s="44"/>
      <c r="AOQ2278" s="44"/>
      <c r="AOR2278" s="44"/>
      <c r="AOS2278" s="44"/>
      <c r="AOT2278" s="44"/>
      <c r="AOU2278" s="44"/>
      <c r="AOV2278" s="44"/>
      <c r="AOW2278" s="44"/>
      <c r="AOX2278" s="44"/>
      <c r="AOY2278" s="44"/>
      <c r="AOZ2278" s="44"/>
      <c r="APA2278" s="44"/>
      <c r="APB2278" s="44"/>
      <c r="APC2278" s="44"/>
      <c r="APD2278" s="44"/>
      <c r="APE2278" s="44"/>
      <c r="APF2278" s="44"/>
      <c r="APG2278" s="44"/>
      <c r="APH2278" s="44"/>
      <c r="API2278" s="44"/>
      <c r="APJ2278" s="44"/>
      <c r="APK2278" s="44"/>
      <c r="APL2278" s="44"/>
      <c r="APM2278" s="44"/>
      <c r="APN2278" s="44"/>
      <c r="APO2278" s="44"/>
      <c r="APP2278" s="44"/>
      <c r="APQ2278" s="44"/>
      <c r="APR2278" s="44"/>
      <c r="APS2278" s="44"/>
      <c r="APT2278" s="44"/>
      <c r="APU2278" s="44"/>
      <c r="APV2278" s="44"/>
      <c r="APW2278" s="44"/>
      <c r="APX2278" s="44"/>
      <c r="APY2278" s="44"/>
      <c r="APZ2278" s="44"/>
      <c r="AQA2278" s="44"/>
      <c r="AQB2278" s="44"/>
      <c r="AQC2278" s="44"/>
      <c r="AQD2278" s="44"/>
      <c r="AQE2278" s="44"/>
      <c r="AQF2278" s="44"/>
      <c r="AQG2278" s="44"/>
      <c r="AQH2278" s="44"/>
      <c r="AQI2278" s="44"/>
      <c r="AQJ2278" s="44"/>
      <c r="AQK2278" s="44"/>
      <c r="AQL2278" s="44"/>
      <c r="AQM2278" s="44"/>
      <c r="AQN2278" s="44"/>
      <c r="AQO2278" s="44"/>
      <c r="AQP2278" s="44"/>
      <c r="AQQ2278" s="44"/>
      <c r="AQR2278" s="44"/>
      <c r="AQS2278" s="44"/>
      <c r="AQT2278" s="44"/>
      <c r="AQU2278" s="44"/>
      <c r="AQV2278" s="44"/>
      <c r="AQW2278" s="44"/>
      <c r="AQX2278" s="44"/>
      <c r="AQY2278" s="44"/>
      <c r="AQZ2278" s="44"/>
      <c r="ARA2278" s="44"/>
      <c r="ARB2278" s="44"/>
      <c r="ARC2278" s="44"/>
      <c r="ARD2278" s="44"/>
      <c r="ARE2278" s="44"/>
      <c r="ARF2278" s="44"/>
      <c r="ARG2278" s="44"/>
      <c r="ARH2278" s="44"/>
      <c r="ARI2278" s="44"/>
      <c r="ARJ2278" s="44"/>
      <c r="ARK2278" s="44"/>
      <c r="ARL2278" s="44"/>
      <c r="ARM2278" s="44"/>
      <c r="ARN2278" s="44"/>
      <c r="ARO2278" s="44"/>
      <c r="ARP2278" s="44"/>
      <c r="ARQ2278" s="44"/>
      <c r="ARR2278" s="44"/>
      <c r="ARS2278" s="44"/>
      <c r="ART2278" s="44"/>
      <c r="ARU2278" s="44"/>
      <c r="ARV2278" s="44"/>
      <c r="ARW2278" s="44"/>
      <c r="ARX2278" s="44"/>
      <c r="ARY2278" s="44"/>
      <c r="ARZ2278" s="44"/>
      <c r="ASA2278" s="44"/>
      <c r="ASB2278" s="44"/>
      <c r="ASC2278" s="44"/>
      <c r="ASD2278" s="44"/>
      <c r="ASE2278" s="44"/>
      <c r="ASF2278" s="44"/>
      <c r="ASG2278" s="44"/>
      <c r="ASH2278" s="44"/>
      <c r="ASI2278" s="44"/>
      <c r="ASJ2278" s="44"/>
      <c r="ASK2278" s="44"/>
      <c r="ASL2278" s="44"/>
      <c r="ASM2278" s="44"/>
      <c r="ASN2278" s="44"/>
      <c r="ASO2278" s="44"/>
      <c r="ASP2278" s="44"/>
      <c r="ASQ2278" s="44"/>
      <c r="ASR2278" s="44"/>
      <c r="ASS2278" s="44"/>
      <c r="AST2278" s="44"/>
      <c r="ASU2278" s="44"/>
      <c r="ASV2278" s="44"/>
      <c r="ASW2278" s="44"/>
      <c r="ASX2278" s="44"/>
      <c r="ASY2278" s="44"/>
      <c r="ASZ2278" s="44"/>
      <c r="ATA2278" s="44"/>
      <c r="ATB2278" s="44"/>
      <c r="ATC2278" s="44"/>
      <c r="ATD2278" s="44"/>
      <c r="ATE2278" s="44"/>
      <c r="ATF2278" s="44"/>
      <c r="ATG2278" s="44"/>
      <c r="ATH2278" s="44"/>
      <c r="ATI2278" s="44"/>
      <c r="ATJ2278" s="44"/>
      <c r="ATK2278" s="44"/>
      <c r="ATL2278" s="44"/>
      <c r="ATM2278" s="44"/>
      <c r="ATN2278" s="44"/>
      <c r="ATO2278" s="44"/>
      <c r="ATP2278" s="44"/>
      <c r="ATQ2278" s="44"/>
      <c r="ATR2278" s="44"/>
      <c r="ATS2278" s="44"/>
      <c r="ATT2278" s="44"/>
      <c r="ATU2278" s="44"/>
      <c r="ATV2278" s="44"/>
      <c r="ATW2278" s="44"/>
      <c r="ATX2278" s="44"/>
      <c r="ATY2278" s="44"/>
      <c r="ATZ2278" s="44"/>
      <c r="AUA2278" s="44"/>
      <c r="AUB2278" s="44"/>
      <c r="AUC2278" s="44"/>
      <c r="AUD2278" s="44"/>
      <c r="AUE2278" s="44"/>
      <c r="AUF2278" s="44"/>
      <c r="AUG2278" s="44"/>
      <c r="AUH2278" s="44"/>
      <c r="AUI2278" s="44"/>
      <c r="AUJ2278" s="44"/>
      <c r="AUK2278" s="44"/>
      <c r="AUL2278" s="44"/>
      <c r="AUM2278" s="44"/>
      <c r="AUN2278" s="44"/>
      <c r="AUO2278" s="44"/>
      <c r="AUP2278" s="44"/>
      <c r="AUQ2278" s="44"/>
      <c r="AUR2278" s="44"/>
      <c r="AUS2278" s="44"/>
      <c r="AUT2278" s="44"/>
      <c r="AUU2278" s="44"/>
      <c r="AUV2278" s="44"/>
      <c r="AUW2278" s="44"/>
      <c r="AUX2278" s="44"/>
      <c r="AUY2278" s="44"/>
      <c r="AUZ2278" s="44"/>
      <c r="AVA2278" s="44"/>
      <c r="AVB2278" s="44"/>
      <c r="AVC2278" s="44"/>
      <c r="AVD2278" s="44"/>
      <c r="AVE2278" s="44"/>
      <c r="AVF2278" s="44"/>
      <c r="AVG2278" s="44"/>
      <c r="AVH2278" s="44"/>
      <c r="AVI2278" s="44"/>
      <c r="AVJ2278" s="44"/>
      <c r="AVK2278" s="44"/>
      <c r="AVL2278" s="44"/>
      <c r="AVM2278" s="44"/>
      <c r="AVN2278" s="44"/>
      <c r="AVO2278" s="44"/>
      <c r="AVP2278" s="44"/>
      <c r="AVQ2278" s="44"/>
      <c r="AVR2278" s="44"/>
      <c r="AVS2278" s="44"/>
      <c r="AVT2278" s="44"/>
      <c r="AVU2278" s="44"/>
      <c r="AVV2278" s="44"/>
      <c r="AVW2278" s="44"/>
      <c r="AVX2278" s="44"/>
      <c r="AVY2278" s="44"/>
      <c r="AVZ2278" s="44"/>
      <c r="AWA2278" s="44"/>
      <c r="AWB2278" s="44"/>
      <c r="AWC2278" s="44"/>
      <c r="AWD2278" s="44"/>
      <c r="AWE2278" s="44"/>
      <c r="AWF2278" s="44"/>
      <c r="AWG2278" s="44"/>
      <c r="AWH2278" s="44"/>
      <c r="AWI2278" s="44"/>
      <c r="AWJ2278" s="44"/>
      <c r="AWK2278" s="44"/>
      <c r="AWL2278" s="44"/>
      <c r="AWM2278" s="44"/>
      <c r="AWN2278" s="44"/>
      <c r="AWO2278" s="44"/>
      <c r="AWP2278" s="44"/>
      <c r="AWQ2278" s="44"/>
      <c r="AWR2278" s="44"/>
      <c r="AWS2278" s="44"/>
      <c r="AWT2278" s="44"/>
      <c r="AWU2278" s="44"/>
      <c r="AWV2278" s="44"/>
      <c r="AWW2278" s="44"/>
      <c r="AWX2278" s="44"/>
      <c r="AWY2278" s="44"/>
      <c r="AWZ2278" s="44"/>
      <c r="AXA2278" s="44"/>
      <c r="AXB2278" s="44"/>
      <c r="AXC2278" s="44"/>
      <c r="AXD2278" s="44"/>
      <c r="AXE2278" s="44"/>
      <c r="AXF2278" s="44"/>
      <c r="AXG2278" s="44"/>
      <c r="AXH2278" s="44"/>
      <c r="AXI2278" s="44"/>
      <c r="AXJ2278" s="44"/>
      <c r="AXK2278" s="44"/>
      <c r="AXL2278" s="44"/>
      <c r="AXM2278" s="44"/>
      <c r="AXN2278" s="44"/>
      <c r="AXO2278" s="44"/>
      <c r="AXP2278" s="44"/>
      <c r="AXQ2278" s="44"/>
      <c r="AXR2278" s="44"/>
      <c r="AXS2278" s="44"/>
      <c r="AXT2278" s="44"/>
      <c r="AXU2278" s="44"/>
      <c r="AXV2278" s="44"/>
      <c r="AXW2278" s="44"/>
      <c r="AXX2278" s="44"/>
      <c r="AXY2278" s="44"/>
      <c r="AXZ2278" s="44"/>
      <c r="AYA2278" s="44"/>
      <c r="AYB2278" s="44"/>
      <c r="AYC2278" s="44"/>
      <c r="AYD2278" s="44"/>
      <c r="AYE2278" s="44"/>
      <c r="AYF2278" s="44"/>
      <c r="AYG2278" s="44"/>
      <c r="AYH2278" s="44"/>
      <c r="AYI2278" s="44"/>
      <c r="AYJ2278" s="44"/>
      <c r="AYK2278" s="44"/>
      <c r="AYL2278" s="44"/>
      <c r="AYM2278" s="44"/>
      <c r="AYN2278" s="44"/>
      <c r="AYO2278" s="44"/>
      <c r="AYP2278" s="44"/>
      <c r="AYQ2278" s="44"/>
      <c r="AYR2278" s="44"/>
      <c r="AYS2278" s="44"/>
      <c r="AYT2278" s="44"/>
      <c r="AYU2278" s="44"/>
      <c r="AYV2278" s="44"/>
      <c r="AYW2278" s="44"/>
      <c r="AYX2278" s="44"/>
      <c r="AYY2278" s="44"/>
      <c r="AYZ2278" s="44"/>
      <c r="AZA2278" s="44"/>
      <c r="AZB2278" s="44"/>
      <c r="AZC2278" s="44"/>
      <c r="AZD2278" s="44"/>
      <c r="AZE2278" s="44"/>
      <c r="AZF2278" s="44"/>
      <c r="AZG2278" s="44"/>
      <c r="AZH2278" s="44"/>
      <c r="AZI2278" s="44"/>
      <c r="AZJ2278" s="44"/>
      <c r="AZK2278" s="44"/>
      <c r="AZL2278" s="44"/>
      <c r="AZM2278" s="44"/>
      <c r="AZN2278" s="44"/>
      <c r="AZO2278" s="44"/>
      <c r="AZP2278" s="44"/>
      <c r="AZQ2278" s="44"/>
      <c r="AZR2278" s="44"/>
      <c r="AZS2278" s="44"/>
      <c r="AZT2278" s="44"/>
      <c r="AZU2278" s="44"/>
      <c r="AZV2278" s="44"/>
      <c r="AZW2278" s="44"/>
      <c r="AZX2278" s="44"/>
      <c r="AZY2278" s="44"/>
      <c r="AZZ2278" s="44"/>
      <c r="BAA2278" s="44"/>
      <c r="BAB2278" s="44"/>
      <c r="BAC2278" s="44"/>
      <c r="BAD2278" s="44"/>
      <c r="BAE2278" s="44"/>
      <c r="BAF2278" s="44"/>
      <c r="BAG2278" s="44"/>
      <c r="BAH2278" s="44"/>
      <c r="BAI2278" s="44"/>
      <c r="BAJ2278" s="44"/>
      <c r="BAK2278" s="44"/>
      <c r="BAL2278" s="44"/>
      <c r="BAM2278" s="44"/>
      <c r="BAN2278" s="44"/>
      <c r="BAO2278" s="44"/>
      <c r="BAP2278" s="44"/>
      <c r="BAQ2278" s="44"/>
      <c r="BAR2278" s="44"/>
      <c r="BAS2278" s="44"/>
      <c r="BAT2278" s="44"/>
      <c r="BAU2278" s="44"/>
      <c r="BAV2278" s="44"/>
      <c r="BAW2278" s="44"/>
      <c r="BAX2278" s="44"/>
      <c r="BAY2278" s="44"/>
      <c r="BAZ2278" s="44"/>
      <c r="BBA2278" s="44"/>
      <c r="BBB2278" s="44"/>
      <c r="BBC2278" s="44"/>
      <c r="BBD2278" s="44"/>
      <c r="BBE2278" s="44"/>
      <c r="BBF2278" s="44"/>
      <c r="BBG2278" s="44"/>
      <c r="BBH2278" s="44"/>
      <c r="BBI2278" s="44"/>
      <c r="BBJ2278" s="44"/>
      <c r="BBK2278" s="44"/>
      <c r="BBL2278" s="44"/>
      <c r="BBM2278" s="44"/>
      <c r="BBN2278" s="44"/>
      <c r="BBO2278" s="44"/>
      <c r="BBP2278" s="44"/>
      <c r="BBQ2278" s="44"/>
      <c r="BBR2278" s="44"/>
      <c r="BBS2278" s="44"/>
      <c r="BBT2278" s="44"/>
      <c r="BBU2278" s="44"/>
      <c r="BBV2278" s="44"/>
      <c r="BBW2278" s="44"/>
      <c r="BBX2278" s="44"/>
      <c r="BBY2278" s="44"/>
      <c r="BBZ2278" s="44"/>
      <c r="BCA2278" s="44"/>
      <c r="BCB2278" s="44"/>
      <c r="BCC2278" s="44"/>
      <c r="BCD2278" s="44"/>
      <c r="BCE2278" s="44"/>
      <c r="BCF2278" s="44"/>
      <c r="BCG2278" s="44"/>
      <c r="BCH2278" s="44"/>
      <c r="BCI2278" s="44"/>
      <c r="BCJ2278" s="44"/>
      <c r="BCK2278" s="44"/>
      <c r="BCL2278" s="44"/>
      <c r="BCM2278" s="44"/>
      <c r="BCN2278" s="44"/>
      <c r="BCO2278" s="44"/>
      <c r="BCP2278" s="44"/>
      <c r="BCQ2278" s="44"/>
      <c r="BCR2278" s="44"/>
      <c r="BCS2278" s="44"/>
      <c r="BCT2278" s="44"/>
      <c r="BCU2278" s="44"/>
      <c r="BCV2278" s="44"/>
      <c r="BCW2278" s="44"/>
      <c r="BCX2278" s="44"/>
      <c r="BCY2278" s="44"/>
      <c r="BCZ2278" s="44"/>
      <c r="BDA2278" s="44"/>
      <c r="BDB2278" s="44"/>
      <c r="BDC2278" s="44"/>
      <c r="BDD2278" s="44"/>
      <c r="BDE2278" s="44"/>
      <c r="BDF2278" s="44"/>
      <c r="BDG2278" s="44"/>
      <c r="BDH2278" s="44"/>
      <c r="BDI2278" s="44"/>
      <c r="BDJ2278" s="44"/>
      <c r="BDK2278" s="44"/>
      <c r="BDL2278" s="44"/>
      <c r="BDM2278" s="44"/>
      <c r="BDN2278" s="44"/>
      <c r="BDO2278" s="44"/>
      <c r="BDP2278" s="44"/>
      <c r="BDQ2278" s="44"/>
      <c r="BDR2278" s="44"/>
      <c r="BDS2278" s="44"/>
      <c r="BDT2278" s="44"/>
      <c r="BDU2278" s="44"/>
      <c r="BDV2278" s="44"/>
      <c r="BDW2278" s="44"/>
      <c r="BDX2278" s="44"/>
      <c r="BDY2278" s="44"/>
      <c r="BDZ2278" s="44"/>
      <c r="BEA2278" s="44"/>
      <c r="BEB2278" s="44"/>
      <c r="BEC2278" s="44"/>
      <c r="BED2278" s="44"/>
      <c r="BEE2278" s="44"/>
      <c r="BEF2278" s="44"/>
      <c r="BEG2278" s="44"/>
      <c r="BEH2278" s="44"/>
      <c r="BEI2278" s="44"/>
      <c r="BEJ2278" s="44"/>
      <c r="BEK2278" s="44"/>
      <c r="BEL2278" s="44"/>
      <c r="BEM2278" s="44"/>
      <c r="BEN2278" s="44"/>
      <c r="BEO2278" s="44"/>
      <c r="BEP2278" s="44"/>
      <c r="BEQ2278" s="44"/>
      <c r="BER2278" s="44"/>
      <c r="BES2278" s="44"/>
      <c r="BET2278" s="44"/>
      <c r="BEU2278" s="44"/>
      <c r="BEV2278" s="44"/>
      <c r="BEW2278" s="44"/>
      <c r="BEX2278" s="44"/>
      <c r="BEY2278" s="44"/>
      <c r="BEZ2278" s="44"/>
      <c r="BFA2278" s="44"/>
      <c r="BFB2278" s="44"/>
      <c r="BFC2278" s="44"/>
      <c r="BFD2278" s="44"/>
      <c r="BFE2278" s="44"/>
      <c r="BFF2278" s="44"/>
      <c r="BFG2278" s="44"/>
      <c r="BFH2278" s="44"/>
      <c r="BFI2278" s="44"/>
      <c r="BFJ2278" s="44"/>
      <c r="BFK2278" s="44"/>
      <c r="BFL2278" s="44"/>
      <c r="BFM2278" s="44"/>
      <c r="BFN2278" s="44"/>
      <c r="BFO2278" s="44"/>
      <c r="BFP2278" s="44"/>
      <c r="BFQ2278" s="44"/>
      <c r="BFR2278" s="44"/>
      <c r="BFS2278" s="44"/>
      <c r="BFT2278" s="44"/>
      <c r="BFU2278" s="44"/>
      <c r="BFV2278" s="44"/>
      <c r="BFW2278" s="44"/>
      <c r="BFX2278" s="44"/>
      <c r="BFY2278" s="44"/>
      <c r="BFZ2278" s="44"/>
      <c r="BGA2278" s="44"/>
      <c r="BGB2278" s="44"/>
      <c r="BGC2278" s="44"/>
      <c r="BGD2278" s="44"/>
      <c r="BGE2278" s="44"/>
      <c r="BGF2278" s="44"/>
      <c r="BGG2278" s="44"/>
      <c r="BGH2278" s="44"/>
      <c r="BGI2278" s="44"/>
      <c r="BGJ2278" s="44"/>
      <c r="BGK2278" s="44"/>
      <c r="BGL2278" s="44"/>
      <c r="BGM2278" s="44"/>
      <c r="BGN2278" s="44"/>
      <c r="BGO2278" s="44"/>
      <c r="BGP2278" s="44"/>
      <c r="BGQ2278" s="44"/>
      <c r="BGR2278" s="44"/>
      <c r="BGS2278" s="44"/>
      <c r="BGT2278" s="44"/>
      <c r="BGU2278" s="44"/>
      <c r="BGV2278" s="44"/>
      <c r="BGW2278" s="44"/>
      <c r="BGX2278" s="44"/>
      <c r="BGY2278" s="44"/>
      <c r="BGZ2278" s="44"/>
      <c r="BHA2278" s="44"/>
      <c r="BHB2278" s="44"/>
      <c r="BHC2278" s="44"/>
      <c r="BHD2278" s="44"/>
      <c r="BHE2278" s="44"/>
      <c r="BHF2278" s="44"/>
      <c r="BHG2278" s="44"/>
      <c r="BHH2278" s="44"/>
      <c r="BHI2278" s="44"/>
      <c r="BHJ2278" s="44"/>
      <c r="BHK2278" s="44"/>
      <c r="BHL2278" s="44"/>
      <c r="BHM2278" s="44"/>
      <c r="BHN2278" s="44"/>
      <c r="BHO2278" s="44"/>
      <c r="BHP2278" s="44"/>
      <c r="BHQ2278" s="44"/>
      <c r="BHR2278" s="44"/>
      <c r="BHS2278" s="44"/>
      <c r="BHT2278" s="44"/>
      <c r="BHU2278" s="44"/>
      <c r="BHV2278" s="44"/>
      <c r="BHW2278" s="44"/>
      <c r="BHX2278" s="44"/>
      <c r="BHY2278" s="44"/>
      <c r="BHZ2278" s="44"/>
      <c r="BIA2278" s="44"/>
      <c r="BIB2278" s="44"/>
      <c r="BIC2278" s="44"/>
      <c r="BID2278" s="44"/>
      <c r="BIE2278" s="44"/>
      <c r="BIF2278" s="44"/>
      <c r="BIG2278" s="44"/>
      <c r="BIH2278" s="44"/>
      <c r="BII2278" s="44"/>
      <c r="BIJ2278" s="44"/>
      <c r="BIK2278" s="44"/>
      <c r="BIL2278" s="44"/>
      <c r="BIM2278" s="44"/>
      <c r="BIN2278" s="44"/>
      <c r="BIO2278" s="44"/>
      <c r="BIP2278" s="44"/>
      <c r="BIQ2278" s="44"/>
      <c r="BIR2278" s="44"/>
      <c r="BIS2278" s="44"/>
      <c r="BIT2278" s="44"/>
      <c r="BIU2278" s="44"/>
      <c r="BIV2278" s="44"/>
      <c r="BIW2278" s="44"/>
      <c r="BIX2278" s="44"/>
      <c r="BIY2278" s="44"/>
      <c r="BIZ2278" s="44"/>
      <c r="BJA2278" s="44"/>
      <c r="BJB2278" s="44"/>
      <c r="BJC2278" s="44"/>
      <c r="BJD2278" s="44"/>
      <c r="BJE2278" s="44"/>
      <c r="BJF2278" s="44"/>
      <c r="BJG2278" s="44"/>
      <c r="BJH2278" s="44"/>
      <c r="BJI2278" s="44"/>
      <c r="BJJ2278" s="44"/>
      <c r="BJK2278" s="44"/>
      <c r="BJL2278" s="44"/>
      <c r="BJM2278" s="44"/>
      <c r="BJN2278" s="44"/>
      <c r="BJO2278" s="44"/>
      <c r="BJP2278" s="44"/>
      <c r="BJQ2278" s="44"/>
      <c r="BJR2278" s="44"/>
      <c r="BJS2278" s="44"/>
      <c r="BJT2278" s="44"/>
      <c r="BJU2278" s="44"/>
      <c r="BJV2278" s="44"/>
      <c r="BJW2278" s="44"/>
      <c r="BJX2278" s="44"/>
      <c r="BJY2278" s="44"/>
      <c r="BJZ2278" s="44"/>
      <c r="BKA2278" s="44"/>
      <c r="BKB2278" s="44"/>
      <c r="BKC2278" s="44"/>
      <c r="BKD2278" s="44"/>
      <c r="BKE2278" s="44"/>
      <c r="BKF2278" s="44"/>
      <c r="BKG2278" s="44"/>
      <c r="BKH2278" s="44"/>
      <c r="BKI2278" s="44"/>
      <c r="BKJ2278" s="44"/>
      <c r="BKK2278" s="44"/>
      <c r="BKL2278" s="44"/>
      <c r="BKM2278" s="44"/>
      <c r="BKN2278" s="44"/>
      <c r="BKO2278" s="44"/>
      <c r="BKP2278" s="44"/>
      <c r="BKQ2278" s="44"/>
      <c r="BKR2278" s="44"/>
      <c r="BKS2278" s="44"/>
      <c r="BKT2278" s="44"/>
      <c r="BKU2278" s="44"/>
      <c r="BKV2278" s="44"/>
      <c r="BKW2278" s="44"/>
      <c r="BKX2278" s="44"/>
      <c r="BKY2278" s="44"/>
      <c r="BKZ2278" s="44"/>
      <c r="BLA2278" s="44"/>
      <c r="BLB2278" s="44"/>
      <c r="BLC2278" s="44"/>
      <c r="BLD2278" s="44"/>
      <c r="BLE2278" s="44"/>
      <c r="BLF2278" s="44"/>
      <c r="BLG2278" s="44"/>
      <c r="BLH2278" s="44"/>
      <c r="BLI2278" s="44"/>
      <c r="BLJ2278" s="44"/>
      <c r="BLK2278" s="44"/>
      <c r="BLL2278" s="44"/>
      <c r="BLM2278" s="44"/>
      <c r="BLN2278" s="44"/>
      <c r="BLO2278" s="44"/>
      <c r="BLP2278" s="44"/>
      <c r="BLQ2278" s="44"/>
      <c r="BLR2278" s="44"/>
      <c r="BLS2278" s="44"/>
      <c r="BLT2278" s="44"/>
      <c r="BLU2278" s="44"/>
      <c r="BLV2278" s="44"/>
      <c r="BLW2278" s="44"/>
      <c r="BLX2278" s="44"/>
      <c r="BLY2278" s="44"/>
      <c r="BLZ2278" s="44"/>
      <c r="BMA2278" s="44"/>
      <c r="BMB2278" s="44"/>
      <c r="BMC2278" s="44"/>
      <c r="BMD2278" s="44"/>
      <c r="BME2278" s="44"/>
      <c r="BMF2278" s="44"/>
      <c r="BMG2278" s="44"/>
      <c r="BMH2278" s="44"/>
      <c r="BMI2278" s="44"/>
      <c r="BMJ2278" s="44"/>
      <c r="BMK2278" s="44"/>
      <c r="BML2278" s="44"/>
      <c r="BMM2278" s="44"/>
      <c r="BMN2278" s="44"/>
      <c r="BMO2278" s="44"/>
      <c r="BMP2278" s="44"/>
      <c r="BMQ2278" s="44"/>
      <c r="BMR2278" s="44"/>
      <c r="BMS2278" s="44"/>
      <c r="BMT2278" s="44"/>
      <c r="BMU2278" s="44"/>
      <c r="BMV2278" s="44"/>
      <c r="BMW2278" s="44"/>
      <c r="BMX2278" s="44"/>
      <c r="BMY2278" s="44"/>
      <c r="BMZ2278" s="44"/>
      <c r="BNA2278" s="44"/>
      <c r="BNB2278" s="44"/>
      <c r="BNC2278" s="44"/>
      <c r="BND2278" s="44"/>
      <c r="BNE2278" s="44"/>
      <c r="BNF2278" s="44"/>
      <c r="BNG2278" s="44"/>
      <c r="BNH2278" s="44"/>
      <c r="BNI2278" s="44"/>
      <c r="BNJ2278" s="44"/>
      <c r="BNK2278" s="44"/>
      <c r="BNL2278" s="44"/>
      <c r="BNM2278" s="44"/>
      <c r="BNN2278" s="44"/>
      <c r="BNO2278" s="44"/>
      <c r="BNP2278" s="44"/>
      <c r="BNQ2278" s="44"/>
      <c r="BNR2278" s="44"/>
      <c r="BNS2278" s="44"/>
      <c r="BNT2278" s="44"/>
      <c r="BNU2278" s="44"/>
      <c r="BNV2278" s="44"/>
      <c r="BNW2278" s="44"/>
      <c r="BNX2278" s="44"/>
      <c r="BNY2278" s="44"/>
      <c r="BNZ2278" s="44"/>
      <c r="BOA2278" s="44"/>
      <c r="BOB2278" s="44"/>
      <c r="BOC2278" s="44"/>
      <c r="BOD2278" s="44"/>
      <c r="BOE2278" s="44"/>
      <c r="BOF2278" s="44"/>
      <c r="BOG2278" s="44"/>
      <c r="BOH2278" s="44"/>
      <c r="BOI2278" s="44"/>
      <c r="BOJ2278" s="44"/>
      <c r="BOK2278" s="44"/>
      <c r="BOL2278" s="44"/>
      <c r="BOM2278" s="44"/>
      <c r="BON2278" s="44"/>
      <c r="BOO2278" s="44"/>
      <c r="BOP2278" s="44"/>
      <c r="BOQ2278" s="44"/>
      <c r="BOR2278" s="44"/>
      <c r="BOS2278" s="44"/>
      <c r="BOT2278" s="44"/>
      <c r="BOU2278" s="44"/>
      <c r="BOV2278" s="44"/>
      <c r="BOW2278" s="44"/>
      <c r="BOX2278" s="44"/>
      <c r="BOY2278" s="44"/>
      <c r="BOZ2278" s="44"/>
      <c r="BPA2278" s="44"/>
      <c r="BPB2278" s="44"/>
      <c r="BPC2278" s="44"/>
      <c r="BPD2278" s="44"/>
      <c r="BPE2278" s="44"/>
      <c r="BPF2278" s="44"/>
      <c r="BPG2278" s="44"/>
      <c r="BPH2278" s="44"/>
      <c r="BPI2278" s="44"/>
      <c r="BPJ2278" s="44"/>
      <c r="BPK2278" s="44"/>
      <c r="BPL2278" s="44"/>
      <c r="BPM2278" s="44"/>
      <c r="BPN2278" s="44"/>
      <c r="BPO2278" s="44"/>
      <c r="BPP2278" s="44"/>
      <c r="BPQ2278" s="44"/>
      <c r="BPR2278" s="44"/>
      <c r="BPS2278" s="44"/>
      <c r="BPT2278" s="44"/>
      <c r="BPU2278" s="44"/>
      <c r="BPV2278" s="44"/>
      <c r="BPW2278" s="44"/>
      <c r="BPX2278" s="44"/>
      <c r="BPY2278" s="44"/>
      <c r="BPZ2278" s="44"/>
      <c r="BQA2278" s="44"/>
      <c r="BQB2278" s="44"/>
      <c r="BQC2278" s="44"/>
      <c r="BQD2278" s="44"/>
      <c r="BQE2278" s="44"/>
      <c r="BQF2278" s="44"/>
      <c r="BQG2278" s="44"/>
      <c r="BQH2278" s="44"/>
      <c r="BQI2278" s="44"/>
      <c r="BQJ2278" s="44"/>
      <c r="BQK2278" s="44"/>
      <c r="BQL2278" s="44"/>
      <c r="BQM2278" s="44"/>
      <c r="BQN2278" s="44"/>
      <c r="BQO2278" s="44"/>
      <c r="BQP2278" s="44"/>
      <c r="BQQ2278" s="44"/>
      <c r="BQR2278" s="44"/>
      <c r="BQS2278" s="44"/>
      <c r="BQT2278" s="44"/>
      <c r="BQU2278" s="44"/>
      <c r="BQV2278" s="44"/>
      <c r="BQW2278" s="44"/>
      <c r="BQX2278" s="44"/>
      <c r="BQY2278" s="44"/>
      <c r="BQZ2278" s="44"/>
      <c r="BRA2278" s="44"/>
      <c r="BRB2278" s="44"/>
      <c r="BRC2278" s="44"/>
      <c r="BRD2278" s="44"/>
      <c r="BRE2278" s="44"/>
      <c r="BRF2278" s="44"/>
      <c r="BRG2278" s="44"/>
      <c r="BRH2278" s="44"/>
      <c r="BRI2278" s="44"/>
      <c r="BRJ2278" s="44"/>
      <c r="BRK2278" s="44"/>
      <c r="BRL2278" s="44"/>
      <c r="BRM2278" s="44"/>
      <c r="BRN2278" s="44"/>
      <c r="BRO2278" s="44"/>
      <c r="BRP2278" s="44"/>
      <c r="BRQ2278" s="44"/>
      <c r="BRR2278" s="44"/>
      <c r="BRS2278" s="44"/>
      <c r="BRT2278" s="44"/>
      <c r="BRU2278" s="44"/>
      <c r="BRV2278" s="44"/>
      <c r="BRW2278" s="44"/>
      <c r="BRX2278" s="44"/>
      <c r="BRY2278" s="44"/>
      <c r="BRZ2278" s="44"/>
      <c r="BSA2278" s="44"/>
      <c r="BSB2278" s="44"/>
      <c r="BSC2278" s="44"/>
      <c r="BSD2278" s="44"/>
      <c r="BSE2278" s="44"/>
      <c r="BSF2278" s="44"/>
      <c r="BSG2278" s="44"/>
      <c r="BSH2278" s="44"/>
      <c r="BSI2278" s="44"/>
      <c r="BSJ2278" s="44"/>
      <c r="BSK2278" s="44"/>
      <c r="BSL2278" s="44"/>
      <c r="BSM2278" s="44"/>
      <c r="BSN2278" s="44"/>
      <c r="BSO2278" s="44"/>
      <c r="BSP2278" s="44"/>
      <c r="BSQ2278" s="44"/>
      <c r="BSR2278" s="44"/>
      <c r="BSS2278" s="44"/>
      <c r="BST2278" s="44"/>
      <c r="BSU2278" s="44"/>
      <c r="BSV2278" s="44"/>
      <c r="BSW2278" s="44"/>
      <c r="BSX2278" s="44"/>
      <c r="BSY2278" s="44"/>
      <c r="BSZ2278" s="44"/>
      <c r="BTA2278" s="44"/>
      <c r="BTB2278" s="44"/>
      <c r="BTC2278" s="44"/>
      <c r="BTD2278" s="44"/>
      <c r="BTE2278" s="44"/>
      <c r="BTF2278" s="44"/>
      <c r="BTG2278" s="44"/>
      <c r="BTH2278" s="44"/>
      <c r="BTI2278" s="44"/>
      <c r="BTJ2278" s="44"/>
      <c r="BTK2278" s="44"/>
      <c r="BTL2278" s="44"/>
      <c r="BTM2278" s="44"/>
      <c r="BTN2278" s="44"/>
      <c r="BTO2278" s="44"/>
      <c r="BTP2278" s="44"/>
      <c r="BTQ2278" s="44"/>
      <c r="BTR2278" s="44"/>
      <c r="BTS2278" s="44"/>
      <c r="BTT2278" s="44"/>
      <c r="BTU2278" s="44"/>
      <c r="BTV2278" s="44"/>
      <c r="BTW2278" s="44"/>
      <c r="BTX2278" s="44"/>
      <c r="BTY2278" s="44"/>
      <c r="BTZ2278" s="44"/>
      <c r="BUA2278" s="44"/>
      <c r="BUB2278" s="44"/>
      <c r="BUC2278" s="44"/>
      <c r="BUD2278" s="44"/>
      <c r="BUE2278" s="44"/>
      <c r="BUF2278" s="44"/>
      <c r="BUG2278" s="44"/>
      <c r="BUH2278" s="44"/>
      <c r="BUI2278" s="44"/>
      <c r="BUJ2278" s="44"/>
      <c r="BUK2278" s="44"/>
      <c r="BUL2278" s="44"/>
      <c r="BUM2278" s="44"/>
      <c r="BUN2278" s="44"/>
      <c r="BUO2278" s="44"/>
      <c r="BUP2278" s="44"/>
      <c r="BUQ2278" s="44"/>
      <c r="BUR2278" s="44"/>
      <c r="BUS2278" s="44"/>
      <c r="BUT2278" s="44"/>
      <c r="BUU2278" s="44"/>
      <c r="BUV2278" s="44"/>
      <c r="BUW2278" s="44"/>
      <c r="BUX2278" s="44"/>
      <c r="BUY2278" s="44"/>
      <c r="BUZ2278" s="44"/>
      <c r="BVA2278" s="44"/>
      <c r="BVB2278" s="44"/>
      <c r="BVC2278" s="44"/>
      <c r="BVD2278" s="44"/>
      <c r="BVE2278" s="44"/>
      <c r="BVF2278" s="44"/>
      <c r="BVG2278" s="44"/>
      <c r="BVH2278" s="44"/>
      <c r="BVI2278" s="44"/>
      <c r="BVJ2278" s="44"/>
      <c r="BVK2278" s="44"/>
      <c r="BVL2278" s="44"/>
      <c r="BVM2278" s="44"/>
      <c r="BVN2278" s="44"/>
      <c r="BVO2278" s="44"/>
      <c r="BVP2278" s="44"/>
      <c r="BVQ2278" s="44"/>
      <c r="BVR2278" s="44"/>
      <c r="BVS2278" s="44"/>
      <c r="BVT2278" s="44"/>
      <c r="BVU2278" s="44"/>
      <c r="BVV2278" s="44"/>
      <c r="BVW2278" s="44"/>
      <c r="BVX2278" s="44"/>
      <c r="BVY2278" s="44"/>
      <c r="BVZ2278" s="44"/>
      <c r="BWA2278" s="44"/>
      <c r="BWB2278" s="44"/>
      <c r="BWC2278" s="44"/>
      <c r="BWD2278" s="44"/>
      <c r="BWE2278" s="44"/>
      <c r="BWF2278" s="44"/>
      <c r="BWG2278" s="44"/>
      <c r="BWH2278" s="44"/>
      <c r="BWI2278" s="44"/>
      <c r="BWJ2278" s="44"/>
      <c r="BWK2278" s="44"/>
      <c r="BWL2278" s="44"/>
      <c r="BWM2278" s="44"/>
      <c r="BWN2278" s="44"/>
      <c r="BWO2278" s="44"/>
      <c r="BWP2278" s="44"/>
      <c r="BWQ2278" s="44"/>
      <c r="BWR2278" s="44"/>
      <c r="BWS2278" s="44"/>
      <c r="BWT2278" s="44"/>
      <c r="BWU2278" s="44"/>
      <c r="BWV2278" s="44"/>
      <c r="BWW2278" s="44"/>
      <c r="BWX2278" s="44"/>
      <c r="BWY2278" s="44"/>
      <c r="BWZ2278" s="44"/>
      <c r="BXA2278" s="44"/>
      <c r="BXB2278" s="44"/>
      <c r="BXC2278" s="44"/>
      <c r="BXD2278" s="44"/>
      <c r="BXE2278" s="44"/>
      <c r="BXF2278" s="44"/>
      <c r="BXG2278" s="44"/>
      <c r="BXH2278" s="44"/>
      <c r="BXI2278" s="44"/>
      <c r="BXJ2278" s="44"/>
      <c r="BXK2278" s="44"/>
      <c r="BXL2278" s="44"/>
      <c r="BXM2278" s="44"/>
      <c r="BXN2278" s="44"/>
      <c r="BXO2278" s="44"/>
      <c r="BXP2278" s="44"/>
      <c r="BXQ2278" s="44"/>
      <c r="BXR2278" s="44"/>
      <c r="BXS2278" s="44"/>
      <c r="BXT2278" s="44"/>
      <c r="BXU2278" s="44"/>
      <c r="BXV2278" s="44"/>
      <c r="BXW2278" s="44"/>
      <c r="BXX2278" s="44"/>
      <c r="BXY2278" s="44"/>
      <c r="BXZ2278" s="44"/>
      <c r="BYA2278" s="44"/>
      <c r="BYB2278" s="44"/>
      <c r="BYC2278" s="44"/>
      <c r="BYD2278" s="44"/>
      <c r="BYE2278" s="44"/>
      <c r="BYF2278" s="44"/>
      <c r="BYG2278" s="44"/>
      <c r="BYH2278" s="44"/>
      <c r="BYI2278" s="44"/>
      <c r="BYJ2278" s="44"/>
      <c r="BYK2278" s="44"/>
      <c r="BYL2278" s="44"/>
      <c r="BYM2278" s="44"/>
      <c r="BYN2278" s="44"/>
      <c r="BYO2278" s="44"/>
      <c r="BYP2278" s="44"/>
      <c r="BYQ2278" s="44"/>
      <c r="BYR2278" s="44"/>
      <c r="BYS2278" s="44"/>
      <c r="BYT2278" s="44"/>
      <c r="BYU2278" s="44"/>
      <c r="BYV2278" s="44"/>
      <c r="BYW2278" s="44"/>
      <c r="BYX2278" s="44"/>
      <c r="BYY2278" s="44"/>
      <c r="BYZ2278" s="44"/>
      <c r="BZA2278" s="44"/>
      <c r="BZB2278" s="44"/>
      <c r="BZC2278" s="44"/>
      <c r="BZD2278" s="44"/>
      <c r="BZE2278" s="44"/>
      <c r="BZF2278" s="44"/>
      <c r="BZG2278" s="44"/>
      <c r="BZH2278" s="44"/>
      <c r="BZI2278" s="44"/>
      <c r="BZJ2278" s="44"/>
      <c r="BZK2278" s="44"/>
      <c r="BZL2278" s="44"/>
      <c r="BZM2278" s="44"/>
      <c r="BZN2278" s="44"/>
      <c r="BZO2278" s="44"/>
      <c r="BZP2278" s="44"/>
      <c r="BZQ2278" s="44"/>
      <c r="BZR2278" s="44"/>
      <c r="BZS2278" s="44"/>
      <c r="BZT2278" s="44"/>
      <c r="BZU2278" s="44"/>
      <c r="BZV2278" s="44"/>
      <c r="BZW2278" s="44"/>
      <c r="BZX2278" s="44"/>
      <c r="BZY2278" s="44"/>
      <c r="BZZ2278" s="44"/>
      <c r="CAA2278" s="44"/>
      <c r="CAB2278" s="44"/>
      <c r="CAC2278" s="44"/>
      <c r="CAD2278" s="44"/>
      <c r="CAE2278" s="44"/>
      <c r="CAF2278" s="44"/>
      <c r="CAG2278" s="44"/>
      <c r="CAH2278" s="44"/>
      <c r="CAI2278" s="44"/>
      <c r="CAJ2278" s="44"/>
      <c r="CAK2278" s="44"/>
      <c r="CAL2278" s="44"/>
      <c r="CAM2278" s="44"/>
      <c r="CAN2278" s="44"/>
      <c r="CAO2278" s="44"/>
      <c r="CAP2278" s="44"/>
      <c r="CAQ2278" s="44"/>
      <c r="CAR2278" s="44"/>
      <c r="CAS2278" s="44"/>
      <c r="CAT2278" s="44"/>
      <c r="CAU2278" s="44"/>
      <c r="CAV2278" s="44"/>
      <c r="CAW2278" s="44"/>
      <c r="CAX2278" s="44"/>
      <c r="CAY2278" s="44"/>
      <c r="CAZ2278" s="44"/>
      <c r="CBA2278" s="44"/>
      <c r="CBB2278" s="44"/>
      <c r="CBC2278" s="44"/>
      <c r="CBD2278" s="44"/>
      <c r="CBE2278" s="44"/>
      <c r="CBF2278" s="44"/>
      <c r="CBG2278" s="44"/>
      <c r="CBH2278" s="44"/>
      <c r="CBI2278" s="44"/>
      <c r="CBJ2278" s="44"/>
      <c r="CBK2278" s="44"/>
      <c r="CBL2278" s="44"/>
      <c r="CBM2278" s="44"/>
      <c r="CBN2278" s="44"/>
      <c r="CBO2278" s="44"/>
      <c r="CBP2278" s="44"/>
      <c r="CBQ2278" s="44"/>
      <c r="CBR2278" s="44"/>
      <c r="CBS2278" s="44"/>
      <c r="CBT2278" s="44"/>
      <c r="CBU2278" s="44"/>
      <c r="CBV2278" s="44"/>
      <c r="CBW2278" s="44"/>
      <c r="CBX2278" s="44"/>
      <c r="CBY2278" s="44"/>
      <c r="CBZ2278" s="44"/>
      <c r="CCA2278" s="44"/>
      <c r="CCB2278" s="44"/>
      <c r="CCC2278" s="44"/>
      <c r="CCD2278" s="44"/>
      <c r="CCE2278" s="44"/>
      <c r="CCF2278" s="44"/>
      <c r="CCG2278" s="44"/>
      <c r="CCH2278" s="44"/>
      <c r="CCI2278" s="44"/>
      <c r="CCJ2278" s="44"/>
      <c r="CCK2278" s="44"/>
      <c r="CCL2278" s="44"/>
      <c r="CCM2278" s="44"/>
      <c r="CCN2278" s="44"/>
      <c r="CCO2278" s="44"/>
      <c r="CCP2278" s="44"/>
      <c r="CCQ2278" s="44"/>
      <c r="CCR2278" s="44"/>
      <c r="CCS2278" s="44"/>
      <c r="CCT2278" s="44"/>
      <c r="CCU2278" s="44"/>
      <c r="CCV2278" s="44"/>
      <c r="CCW2278" s="44"/>
      <c r="CCX2278" s="44"/>
      <c r="CCY2278" s="44"/>
      <c r="CCZ2278" s="44"/>
      <c r="CDA2278" s="44"/>
      <c r="CDB2278" s="44"/>
      <c r="CDC2278" s="44"/>
      <c r="CDD2278" s="44"/>
      <c r="CDE2278" s="44"/>
      <c r="CDF2278" s="44"/>
      <c r="CDG2278" s="44"/>
      <c r="CDH2278" s="44"/>
      <c r="CDI2278" s="44"/>
      <c r="CDJ2278" s="44"/>
      <c r="CDK2278" s="44"/>
      <c r="CDL2278" s="44"/>
      <c r="CDM2278" s="44"/>
      <c r="CDN2278" s="44"/>
      <c r="CDO2278" s="44"/>
      <c r="CDP2278" s="44"/>
      <c r="CDQ2278" s="44"/>
      <c r="CDR2278" s="44"/>
      <c r="CDS2278" s="44"/>
      <c r="CDT2278" s="44"/>
      <c r="CDU2278" s="44"/>
      <c r="CDV2278" s="44"/>
      <c r="CDW2278" s="44"/>
      <c r="CDX2278" s="44"/>
      <c r="CDY2278" s="44"/>
      <c r="CDZ2278" s="44"/>
      <c r="CEA2278" s="44"/>
      <c r="CEB2278" s="44"/>
      <c r="CEC2278" s="44"/>
      <c r="CED2278" s="44"/>
      <c r="CEE2278" s="44"/>
      <c r="CEF2278" s="44"/>
      <c r="CEG2278" s="44"/>
      <c r="CEH2278" s="44"/>
      <c r="CEI2278" s="44"/>
      <c r="CEJ2278" s="44"/>
      <c r="CEK2278" s="44"/>
      <c r="CEL2278" s="44"/>
      <c r="CEM2278" s="44"/>
      <c r="CEN2278" s="44"/>
      <c r="CEO2278" s="44"/>
      <c r="CEP2278" s="44"/>
      <c r="CEQ2278" s="44"/>
      <c r="CER2278" s="44"/>
      <c r="CES2278" s="44"/>
      <c r="CET2278" s="44"/>
      <c r="CEU2278" s="44"/>
      <c r="CEV2278" s="44"/>
      <c r="CEW2278" s="44"/>
      <c r="CEX2278" s="44"/>
      <c r="CEY2278" s="44"/>
      <c r="CEZ2278" s="44"/>
      <c r="CFA2278" s="44"/>
      <c r="CFB2278" s="44"/>
      <c r="CFC2278" s="44"/>
      <c r="CFD2278" s="44"/>
      <c r="CFE2278" s="44"/>
      <c r="CFF2278" s="44"/>
      <c r="CFG2278" s="44"/>
      <c r="CFH2278" s="44"/>
      <c r="CFI2278" s="44"/>
      <c r="CFJ2278" s="44"/>
      <c r="CFK2278" s="44"/>
      <c r="CFL2278" s="44"/>
      <c r="CFM2278" s="44"/>
      <c r="CFN2278" s="44"/>
      <c r="CFO2278" s="44"/>
      <c r="CFP2278" s="44"/>
      <c r="CFQ2278" s="44"/>
      <c r="CFR2278" s="44"/>
      <c r="CFS2278" s="44"/>
      <c r="CFT2278" s="44"/>
      <c r="CFU2278" s="44"/>
      <c r="CFV2278" s="44"/>
      <c r="CFW2278" s="44"/>
      <c r="CFX2278" s="44"/>
      <c r="CFY2278" s="44"/>
      <c r="CFZ2278" s="44"/>
      <c r="CGA2278" s="44"/>
      <c r="CGB2278" s="44"/>
      <c r="CGC2278" s="44"/>
      <c r="CGD2278" s="44"/>
      <c r="CGE2278" s="44"/>
      <c r="CGF2278" s="44"/>
      <c r="CGG2278" s="44"/>
      <c r="CGH2278" s="44"/>
      <c r="CGI2278" s="44"/>
      <c r="CGJ2278" s="44"/>
      <c r="CGK2278" s="44"/>
      <c r="CGL2278" s="44"/>
      <c r="CGM2278" s="44"/>
      <c r="CGN2278" s="44"/>
      <c r="CGO2278" s="44"/>
      <c r="CGP2278" s="44"/>
      <c r="CGQ2278" s="44"/>
      <c r="CGR2278" s="44"/>
      <c r="CGS2278" s="44"/>
      <c r="CGT2278" s="44"/>
      <c r="CGU2278" s="44"/>
      <c r="CGV2278" s="44"/>
      <c r="CGW2278" s="44"/>
      <c r="CGX2278" s="44"/>
      <c r="CGY2278" s="44"/>
      <c r="CGZ2278" s="44"/>
      <c r="CHA2278" s="44"/>
      <c r="CHB2278" s="44"/>
      <c r="CHC2278" s="44"/>
      <c r="CHD2278" s="44"/>
      <c r="CHE2278" s="44"/>
      <c r="CHF2278" s="44"/>
      <c r="CHG2278" s="44"/>
      <c r="CHH2278" s="44"/>
      <c r="CHI2278" s="44"/>
      <c r="CHJ2278" s="44"/>
      <c r="CHK2278" s="44"/>
      <c r="CHL2278" s="44"/>
      <c r="CHM2278" s="44"/>
      <c r="CHN2278" s="44"/>
      <c r="CHO2278" s="44"/>
      <c r="CHP2278" s="44"/>
      <c r="CHQ2278" s="44"/>
      <c r="CHR2278" s="44"/>
      <c r="CHS2278" s="44"/>
      <c r="CHT2278" s="44"/>
      <c r="CHU2278" s="44"/>
      <c r="CHV2278" s="44"/>
      <c r="CHW2278" s="44"/>
      <c r="CHX2278" s="44"/>
      <c r="CHY2278" s="44"/>
      <c r="CHZ2278" s="44"/>
      <c r="CIA2278" s="44"/>
      <c r="CIB2278" s="44"/>
      <c r="CIC2278" s="44"/>
      <c r="CID2278" s="44"/>
      <c r="CIE2278" s="44"/>
      <c r="CIF2278" s="44"/>
      <c r="CIG2278" s="44"/>
      <c r="CIH2278" s="44"/>
      <c r="CII2278" s="44"/>
      <c r="CIJ2278" s="44"/>
      <c r="CIK2278" s="44"/>
      <c r="CIL2278" s="44"/>
      <c r="CIM2278" s="44"/>
      <c r="CIN2278" s="44"/>
      <c r="CIO2278" s="44"/>
      <c r="CIP2278" s="44"/>
      <c r="CIQ2278" s="44"/>
      <c r="CIR2278" s="44"/>
      <c r="CIS2278" s="44"/>
      <c r="CIT2278" s="44"/>
      <c r="CIU2278" s="44"/>
      <c r="CIV2278" s="44"/>
      <c r="CIW2278" s="44"/>
      <c r="CIX2278" s="44"/>
      <c r="CIY2278" s="44"/>
      <c r="CIZ2278" s="44"/>
      <c r="CJA2278" s="44"/>
      <c r="CJB2278" s="44"/>
      <c r="CJC2278" s="44"/>
      <c r="CJD2278" s="44"/>
      <c r="CJE2278" s="44"/>
      <c r="CJF2278" s="44"/>
      <c r="CJG2278" s="44"/>
      <c r="CJH2278" s="44"/>
      <c r="CJI2278" s="44"/>
      <c r="CJJ2278" s="44"/>
      <c r="CJK2278" s="44"/>
      <c r="CJL2278" s="44"/>
      <c r="CJM2278" s="44"/>
      <c r="CJN2278" s="44"/>
      <c r="CJO2278" s="44"/>
      <c r="CJP2278" s="44"/>
      <c r="CJQ2278" s="44"/>
      <c r="CJR2278" s="44"/>
      <c r="CJS2278" s="44"/>
      <c r="CJT2278" s="44"/>
      <c r="CJU2278" s="44"/>
      <c r="CJV2278" s="44"/>
      <c r="CJW2278" s="44"/>
      <c r="CJX2278" s="44"/>
      <c r="CJY2278" s="44"/>
      <c r="CJZ2278" s="44"/>
      <c r="CKA2278" s="44"/>
      <c r="CKB2278" s="44"/>
      <c r="CKC2278" s="44"/>
      <c r="CKD2278" s="44"/>
      <c r="CKE2278" s="44"/>
      <c r="CKF2278" s="44"/>
      <c r="CKG2278" s="44"/>
      <c r="CKH2278" s="44"/>
      <c r="CKI2278" s="44"/>
      <c r="CKJ2278" s="44"/>
      <c r="CKK2278" s="44"/>
      <c r="CKL2278" s="44"/>
      <c r="CKM2278" s="44"/>
      <c r="CKN2278" s="44"/>
      <c r="CKO2278" s="44"/>
      <c r="CKP2278" s="44"/>
      <c r="CKQ2278" s="44"/>
      <c r="CKR2278" s="44"/>
      <c r="CKS2278" s="44"/>
      <c r="CKT2278" s="44"/>
      <c r="CKU2278" s="44"/>
      <c r="CKV2278" s="44"/>
      <c r="CKW2278" s="44"/>
      <c r="CKX2278" s="44"/>
      <c r="CKY2278" s="44"/>
      <c r="CKZ2278" s="44"/>
      <c r="CLA2278" s="44"/>
      <c r="CLB2278" s="44"/>
      <c r="CLC2278" s="44"/>
      <c r="CLD2278" s="44"/>
      <c r="CLE2278" s="44"/>
      <c r="CLF2278" s="44"/>
      <c r="CLG2278" s="44"/>
      <c r="CLH2278" s="44"/>
      <c r="CLI2278" s="44"/>
      <c r="CLJ2278" s="44"/>
      <c r="CLK2278" s="44"/>
      <c r="CLL2278" s="44"/>
      <c r="CLM2278" s="44"/>
      <c r="CLN2278" s="44"/>
      <c r="CLO2278" s="44"/>
      <c r="CLP2278" s="44"/>
      <c r="CLQ2278" s="44"/>
      <c r="CLR2278" s="44"/>
      <c r="CLS2278" s="44"/>
      <c r="CLT2278" s="44"/>
      <c r="CLU2278" s="44"/>
      <c r="CLV2278" s="44"/>
      <c r="CLW2278" s="44"/>
      <c r="CLX2278" s="44"/>
      <c r="CLY2278" s="44"/>
      <c r="CLZ2278" s="44"/>
      <c r="CMA2278" s="44"/>
      <c r="CMB2278" s="44"/>
      <c r="CMC2278" s="44"/>
      <c r="CMD2278" s="44"/>
      <c r="CME2278" s="44"/>
      <c r="CMF2278" s="44"/>
      <c r="CMG2278" s="44"/>
      <c r="CMH2278" s="44"/>
      <c r="CMI2278" s="44"/>
      <c r="CMJ2278" s="44"/>
      <c r="CMK2278" s="44"/>
      <c r="CML2278" s="44"/>
      <c r="CMM2278" s="44"/>
      <c r="CMN2278" s="44"/>
      <c r="CMO2278" s="44"/>
      <c r="CMP2278" s="44"/>
      <c r="CMQ2278" s="44"/>
      <c r="CMR2278" s="44"/>
      <c r="CMS2278" s="44"/>
      <c r="CMT2278" s="44"/>
      <c r="CMU2278" s="44"/>
      <c r="CMV2278" s="44"/>
      <c r="CMW2278" s="44"/>
      <c r="CMX2278" s="44"/>
      <c r="CMY2278" s="44"/>
      <c r="CMZ2278" s="44"/>
      <c r="CNA2278" s="44"/>
      <c r="CNB2278" s="44"/>
      <c r="CNC2278" s="44"/>
      <c r="CND2278" s="44"/>
      <c r="CNE2278" s="44"/>
      <c r="CNF2278" s="44"/>
      <c r="CNG2278" s="44"/>
      <c r="CNH2278" s="44"/>
      <c r="CNI2278" s="44"/>
      <c r="CNJ2278" s="44"/>
      <c r="CNK2278" s="44"/>
      <c r="CNL2278" s="44"/>
      <c r="CNM2278" s="44"/>
      <c r="CNN2278" s="44"/>
      <c r="CNO2278" s="44"/>
      <c r="CNP2278" s="44"/>
      <c r="CNQ2278" s="44"/>
      <c r="CNR2278" s="44"/>
      <c r="CNS2278" s="44"/>
      <c r="CNT2278" s="44"/>
      <c r="CNU2278" s="44"/>
      <c r="CNV2278" s="44"/>
      <c r="CNW2278" s="44"/>
      <c r="CNX2278" s="44"/>
      <c r="CNY2278" s="44"/>
      <c r="CNZ2278" s="44"/>
      <c r="COA2278" s="44"/>
      <c r="COB2278" s="44"/>
      <c r="COC2278" s="44"/>
      <c r="COD2278" s="44"/>
      <c r="COE2278" s="44"/>
      <c r="COF2278" s="44"/>
      <c r="COG2278" s="44"/>
      <c r="COH2278" s="44"/>
      <c r="COI2278" s="44"/>
      <c r="COJ2278" s="44"/>
      <c r="COK2278" s="44"/>
      <c r="COL2278" s="44"/>
      <c r="COM2278" s="44"/>
      <c r="CON2278" s="44"/>
      <c r="COO2278" s="44"/>
      <c r="COP2278" s="44"/>
      <c r="COQ2278" s="44"/>
      <c r="COR2278" s="44"/>
      <c r="COS2278" s="44"/>
      <c r="COT2278" s="44"/>
      <c r="COU2278" s="44"/>
      <c r="COV2278" s="44"/>
      <c r="COW2278" s="44"/>
      <c r="COX2278" s="44"/>
      <c r="COY2278" s="44"/>
      <c r="COZ2278" s="44"/>
      <c r="CPA2278" s="44"/>
      <c r="CPB2278" s="44"/>
      <c r="CPC2278" s="44"/>
      <c r="CPD2278" s="44"/>
      <c r="CPE2278" s="44"/>
      <c r="CPF2278" s="44"/>
      <c r="CPG2278" s="44"/>
      <c r="CPH2278" s="44"/>
      <c r="CPI2278" s="44"/>
      <c r="CPJ2278" s="44"/>
      <c r="CPK2278" s="44"/>
      <c r="CPL2278" s="44"/>
      <c r="CPM2278" s="44"/>
      <c r="CPN2278" s="44"/>
      <c r="CPO2278" s="44"/>
      <c r="CPP2278" s="44"/>
      <c r="CPQ2278" s="44"/>
      <c r="CPR2278" s="44"/>
      <c r="CPS2278" s="44"/>
      <c r="CPT2278" s="44"/>
      <c r="CPU2278" s="44"/>
      <c r="CPV2278" s="44"/>
      <c r="CPW2278" s="44"/>
      <c r="CPX2278" s="44"/>
      <c r="CPY2278" s="44"/>
      <c r="CPZ2278" s="44"/>
      <c r="CQA2278" s="44"/>
      <c r="CQB2278" s="44"/>
      <c r="CQC2278" s="44"/>
      <c r="CQD2278" s="44"/>
      <c r="CQE2278" s="44"/>
      <c r="CQF2278" s="44"/>
      <c r="CQG2278" s="44"/>
      <c r="CQH2278" s="44"/>
      <c r="CQI2278" s="44"/>
      <c r="CQJ2278" s="44"/>
      <c r="CQK2278" s="44"/>
      <c r="CQL2278" s="44"/>
      <c r="CQM2278" s="44"/>
      <c r="CQN2278" s="44"/>
      <c r="CQO2278" s="44"/>
      <c r="CQP2278" s="44"/>
      <c r="CQQ2278" s="44"/>
      <c r="CQR2278" s="44"/>
      <c r="CQS2278" s="44"/>
      <c r="CQT2278" s="44"/>
      <c r="CQU2278" s="44"/>
      <c r="CQV2278" s="44"/>
      <c r="CQW2278" s="44"/>
      <c r="CQX2278" s="44"/>
      <c r="CQY2278" s="44"/>
      <c r="CQZ2278" s="44"/>
      <c r="CRA2278" s="44"/>
      <c r="CRB2278" s="44"/>
      <c r="CRC2278" s="44"/>
      <c r="CRD2278" s="44"/>
      <c r="CRE2278" s="44"/>
      <c r="CRF2278" s="44"/>
      <c r="CRG2278" s="44"/>
      <c r="CRH2278" s="44"/>
      <c r="CRI2278" s="44"/>
      <c r="CRJ2278" s="44"/>
      <c r="CRK2278" s="44"/>
      <c r="CRL2278" s="44"/>
      <c r="CRM2278" s="44"/>
      <c r="CRN2278" s="44"/>
      <c r="CRO2278" s="44"/>
      <c r="CRP2278" s="44"/>
      <c r="CRQ2278" s="44"/>
      <c r="CRR2278" s="44"/>
      <c r="CRS2278" s="44"/>
      <c r="CRT2278" s="44"/>
      <c r="CRU2278" s="44"/>
      <c r="CRV2278" s="44"/>
      <c r="CRW2278" s="44"/>
      <c r="CRX2278" s="44"/>
      <c r="CRY2278" s="44"/>
      <c r="CRZ2278" s="44"/>
      <c r="CSA2278" s="44"/>
      <c r="CSB2278" s="44"/>
      <c r="CSC2278" s="44"/>
      <c r="CSD2278" s="44"/>
      <c r="CSE2278" s="44"/>
      <c r="CSF2278" s="44"/>
      <c r="CSG2278" s="44"/>
      <c r="CSH2278" s="44"/>
      <c r="CSI2278" s="44"/>
      <c r="CSJ2278" s="44"/>
      <c r="CSK2278" s="44"/>
      <c r="CSL2278" s="44"/>
      <c r="CSM2278" s="44"/>
      <c r="CSN2278" s="44"/>
      <c r="CSO2278" s="44"/>
      <c r="CSP2278" s="44"/>
      <c r="CSQ2278" s="44"/>
      <c r="CSR2278" s="44"/>
      <c r="CSS2278" s="44"/>
      <c r="CST2278" s="44"/>
      <c r="CSU2278" s="44"/>
      <c r="CSV2278" s="44"/>
      <c r="CSW2278" s="44"/>
      <c r="CSX2278" s="44"/>
      <c r="CSY2278" s="44"/>
      <c r="CSZ2278" s="44"/>
      <c r="CTA2278" s="44"/>
      <c r="CTB2278" s="44"/>
      <c r="CTC2278" s="44"/>
      <c r="CTD2278" s="44"/>
      <c r="CTE2278" s="44"/>
      <c r="CTF2278" s="44"/>
      <c r="CTG2278" s="44"/>
      <c r="CTH2278" s="44"/>
      <c r="CTI2278" s="44"/>
      <c r="CTJ2278" s="44"/>
      <c r="CTK2278" s="44"/>
      <c r="CTL2278" s="44"/>
      <c r="CTM2278" s="44"/>
      <c r="CTN2278" s="44"/>
      <c r="CTO2278" s="44"/>
      <c r="CTP2278" s="44"/>
      <c r="CTQ2278" s="44"/>
      <c r="CTR2278" s="44"/>
      <c r="CTS2278" s="44"/>
      <c r="CTT2278" s="44"/>
      <c r="CTU2278" s="44"/>
      <c r="CTV2278" s="44"/>
      <c r="CTW2278" s="44"/>
      <c r="CTX2278" s="44"/>
      <c r="CTY2278" s="44"/>
      <c r="CTZ2278" s="44"/>
      <c r="CUA2278" s="44"/>
      <c r="CUB2278" s="44"/>
      <c r="CUC2278" s="44"/>
      <c r="CUD2278" s="44"/>
      <c r="CUE2278" s="44"/>
      <c r="CUF2278" s="44"/>
      <c r="CUG2278" s="44"/>
      <c r="CUH2278" s="44"/>
      <c r="CUI2278" s="44"/>
      <c r="CUJ2278" s="44"/>
      <c r="CUK2278" s="44"/>
      <c r="CUL2278" s="44"/>
      <c r="CUM2278" s="44"/>
      <c r="CUN2278" s="44"/>
      <c r="CUO2278" s="44"/>
      <c r="CUP2278" s="44"/>
      <c r="CUQ2278" s="44"/>
      <c r="CUR2278" s="44"/>
      <c r="CUS2278" s="44"/>
      <c r="CUT2278" s="44"/>
      <c r="CUU2278" s="44"/>
      <c r="CUV2278" s="44"/>
      <c r="CUW2278" s="44"/>
      <c r="CUX2278" s="44"/>
      <c r="CUY2278" s="44"/>
      <c r="CUZ2278" s="44"/>
      <c r="CVA2278" s="44"/>
      <c r="CVB2278" s="44"/>
      <c r="CVC2278" s="44"/>
      <c r="CVD2278" s="44"/>
      <c r="CVE2278" s="44"/>
      <c r="CVF2278" s="44"/>
      <c r="CVG2278" s="44"/>
      <c r="CVH2278" s="44"/>
      <c r="CVI2278" s="44"/>
      <c r="CVJ2278" s="44"/>
      <c r="CVK2278" s="44"/>
      <c r="CVL2278" s="44"/>
      <c r="CVM2278" s="44"/>
      <c r="CVN2278" s="44"/>
      <c r="CVO2278" s="44"/>
      <c r="CVP2278" s="44"/>
      <c r="CVQ2278" s="44"/>
      <c r="CVR2278" s="44"/>
      <c r="CVS2278" s="44"/>
      <c r="CVT2278" s="44"/>
      <c r="CVU2278" s="44"/>
      <c r="CVV2278" s="44"/>
      <c r="CVW2278" s="44"/>
      <c r="CVX2278" s="44"/>
      <c r="CVY2278" s="44"/>
      <c r="CVZ2278" s="44"/>
      <c r="CWA2278" s="44"/>
      <c r="CWB2278" s="44"/>
      <c r="CWC2278" s="44"/>
      <c r="CWD2278" s="44"/>
      <c r="CWE2278" s="44"/>
      <c r="CWF2278" s="44"/>
      <c r="CWG2278" s="44"/>
      <c r="CWH2278" s="44"/>
      <c r="CWI2278" s="44"/>
      <c r="CWJ2278" s="44"/>
      <c r="CWK2278" s="44"/>
      <c r="CWL2278" s="44"/>
      <c r="CWM2278" s="44"/>
      <c r="CWN2278" s="44"/>
      <c r="CWO2278" s="44"/>
      <c r="CWP2278" s="44"/>
      <c r="CWQ2278" s="44"/>
      <c r="CWR2278" s="44"/>
      <c r="CWS2278" s="44"/>
      <c r="CWT2278" s="44"/>
      <c r="CWU2278" s="44"/>
      <c r="CWV2278" s="44"/>
      <c r="CWW2278" s="44"/>
      <c r="CWX2278" s="44"/>
      <c r="CWY2278" s="44"/>
      <c r="CWZ2278" s="44"/>
      <c r="CXA2278" s="44"/>
      <c r="CXB2278" s="44"/>
      <c r="CXC2278" s="44"/>
      <c r="CXD2278" s="44"/>
      <c r="CXE2278" s="44"/>
      <c r="CXF2278" s="44"/>
      <c r="CXG2278" s="44"/>
      <c r="CXH2278" s="44"/>
      <c r="CXI2278" s="44"/>
      <c r="CXJ2278" s="44"/>
      <c r="CXK2278" s="44"/>
      <c r="CXL2278" s="44"/>
      <c r="CXM2278" s="44"/>
      <c r="CXN2278" s="44"/>
      <c r="CXO2278" s="44"/>
      <c r="CXP2278" s="44"/>
      <c r="CXQ2278" s="44"/>
      <c r="CXR2278" s="44"/>
      <c r="CXS2278" s="44"/>
      <c r="CXT2278" s="44"/>
      <c r="CXU2278" s="44"/>
      <c r="CXV2278" s="44"/>
      <c r="CXW2278" s="44"/>
      <c r="CXX2278" s="44"/>
      <c r="CXY2278" s="44"/>
      <c r="CXZ2278" s="44"/>
      <c r="CYA2278" s="44"/>
      <c r="CYB2278" s="44"/>
      <c r="CYC2278" s="44"/>
      <c r="CYD2278" s="44"/>
      <c r="CYE2278" s="44"/>
      <c r="CYF2278" s="44"/>
      <c r="CYG2278" s="44"/>
      <c r="CYH2278" s="44"/>
      <c r="CYI2278" s="44"/>
      <c r="CYJ2278" s="44"/>
      <c r="CYK2278" s="44"/>
      <c r="CYL2278" s="44"/>
      <c r="CYM2278" s="44"/>
      <c r="CYN2278" s="44"/>
      <c r="CYO2278" s="44"/>
      <c r="CYP2278" s="44"/>
      <c r="CYQ2278" s="44"/>
      <c r="CYR2278" s="44"/>
      <c r="CYS2278" s="44"/>
      <c r="CYT2278" s="44"/>
      <c r="CYU2278" s="44"/>
      <c r="CYV2278" s="44"/>
      <c r="CYW2278" s="44"/>
      <c r="CYX2278" s="44"/>
      <c r="CYY2278" s="44"/>
      <c r="CYZ2278" s="44"/>
      <c r="CZA2278" s="44"/>
      <c r="CZB2278" s="44"/>
      <c r="CZC2278" s="44"/>
      <c r="CZD2278" s="44"/>
      <c r="CZE2278" s="44"/>
      <c r="CZF2278" s="44"/>
      <c r="CZG2278" s="44"/>
      <c r="CZH2278" s="44"/>
      <c r="CZI2278" s="44"/>
      <c r="CZJ2278" s="44"/>
      <c r="CZK2278" s="44"/>
      <c r="CZL2278" s="44"/>
      <c r="CZM2278" s="44"/>
      <c r="CZN2278" s="44"/>
      <c r="CZO2278" s="44"/>
      <c r="CZP2278" s="44"/>
      <c r="CZQ2278" s="44"/>
      <c r="CZR2278" s="44"/>
      <c r="CZS2278" s="44"/>
      <c r="CZT2278" s="44"/>
      <c r="CZU2278" s="44"/>
      <c r="CZV2278" s="44"/>
      <c r="CZW2278" s="44"/>
      <c r="CZX2278" s="44"/>
      <c r="CZY2278" s="44"/>
      <c r="CZZ2278" s="44"/>
      <c r="DAA2278" s="44"/>
      <c r="DAB2278" s="44"/>
      <c r="DAC2278" s="44"/>
      <c r="DAD2278" s="44"/>
      <c r="DAE2278" s="44"/>
      <c r="DAF2278" s="44"/>
      <c r="DAG2278" s="44"/>
      <c r="DAH2278" s="44"/>
      <c r="DAI2278" s="44"/>
      <c r="DAJ2278" s="44"/>
      <c r="DAK2278" s="44"/>
      <c r="DAL2278" s="44"/>
      <c r="DAM2278" s="44"/>
      <c r="DAN2278" s="44"/>
      <c r="DAO2278" s="44"/>
      <c r="DAP2278" s="44"/>
      <c r="DAQ2278" s="44"/>
      <c r="DAR2278" s="44"/>
      <c r="DAS2278" s="44"/>
      <c r="DAT2278" s="44"/>
      <c r="DAU2278" s="44"/>
      <c r="DAV2278" s="44"/>
      <c r="DAW2278" s="44"/>
      <c r="DAX2278" s="44"/>
      <c r="DAY2278" s="44"/>
      <c r="DAZ2278" s="44"/>
      <c r="DBA2278" s="44"/>
      <c r="DBB2278" s="44"/>
      <c r="DBC2278" s="44"/>
      <c r="DBD2278" s="44"/>
      <c r="DBE2278" s="44"/>
      <c r="DBF2278" s="44"/>
      <c r="DBG2278" s="44"/>
      <c r="DBH2278" s="44"/>
      <c r="DBI2278" s="44"/>
      <c r="DBJ2278" s="44"/>
      <c r="DBK2278" s="44"/>
      <c r="DBL2278" s="44"/>
      <c r="DBM2278" s="44"/>
      <c r="DBN2278" s="44"/>
      <c r="DBO2278" s="44"/>
      <c r="DBP2278" s="44"/>
      <c r="DBQ2278" s="44"/>
      <c r="DBR2278" s="44"/>
      <c r="DBS2278" s="44"/>
      <c r="DBT2278" s="44"/>
      <c r="DBU2278" s="44"/>
      <c r="DBV2278" s="44"/>
      <c r="DBW2278" s="44"/>
      <c r="DBX2278" s="44"/>
      <c r="DBY2278" s="44"/>
      <c r="DBZ2278" s="44"/>
      <c r="DCA2278" s="44"/>
      <c r="DCB2278" s="44"/>
      <c r="DCC2278" s="44"/>
      <c r="DCD2278" s="44"/>
      <c r="DCE2278" s="44"/>
      <c r="DCF2278" s="44"/>
      <c r="DCG2278" s="44"/>
      <c r="DCH2278" s="44"/>
      <c r="DCI2278" s="44"/>
      <c r="DCJ2278" s="44"/>
      <c r="DCK2278" s="44"/>
      <c r="DCL2278" s="44"/>
      <c r="DCM2278" s="44"/>
      <c r="DCN2278" s="44"/>
      <c r="DCO2278" s="44"/>
      <c r="DCP2278" s="44"/>
      <c r="DCQ2278" s="44"/>
      <c r="DCR2278" s="44"/>
      <c r="DCS2278" s="44"/>
      <c r="DCT2278" s="44"/>
      <c r="DCU2278" s="44"/>
      <c r="DCV2278" s="44"/>
      <c r="DCW2278" s="44"/>
      <c r="DCX2278" s="44"/>
      <c r="DCY2278" s="44"/>
      <c r="DCZ2278" s="44"/>
      <c r="DDA2278" s="44"/>
      <c r="DDB2278" s="44"/>
      <c r="DDC2278" s="44"/>
      <c r="DDD2278" s="44"/>
      <c r="DDE2278" s="44"/>
      <c r="DDF2278" s="44"/>
      <c r="DDG2278" s="44"/>
      <c r="DDH2278" s="44"/>
      <c r="DDI2278" s="44"/>
      <c r="DDJ2278" s="44"/>
      <c r="DDK2278" s="44"/>
      <c r="DDL2278" s="44"/>
      <c r="DDM2278" s="44"/>
      <c r="DDN2278" s="44"/>
      <c r="DDO2278" s="44"/>
      <c r="DDP2278" s="44"/>
      <c r="DDQ2278" s="44"/>
      <c r="DDR2278" s="44"/>
      <c r="DDS2278" s="44"/>
      <c r="DDT2278" s="44"/>
      <c r="DDU2278" s="44"/>
      <c r="DDV2278" s="44"/>
      <c r="DDW2278" s="44"/>
      <c r="DDX2278" s="44"/>
      <c r="DDY2278" s="44"/>
      <c r="DDZ2278" s="44"/>
      <c r="DEA2278" s="44"/>
      <c r="DEB2278" s="44"/>
      <c r="DEC2278" s="44"/>
      <c r="DED2278" s="44"/>
      <c r="DEE2278" s="44"/>
      <c r="DEF2278" s="44"/>
      <c r="DEG2278" s="44"/>
      <c r="DEH2278" s="44"/>
      <c r="DEI2278" s="44"/>
      <c r="DEJ2278" s="44"/>
      <c r="DEK2278" s="44"/>
      <c r="DEL2278" s="44"/>
      <c r="DEM2278" s="44"/>
      <c r="DEN2278" s="44"/>
      <c r="DEO2278" s="44"/>
      <c r="DEP2278" s="44"/>
      <c r="DEQ2278" s="44"/>
      <c r="DER2278" s="44"/>
      <c r="DES2278" s="44"/>
      <c r="DET2278" s="44"/>
      <c r="DEU2278" s="44"/>
      <c r="DEV2278" s="44"/>
      <c r="DEW2278" s="44"/>
      <c r="DEX2278" s="44"/>
      <c r="DEY2278" s="44"/>
      <c r="DEZ2278" s="44"/>
      <c r="DFA2278" s="44"/>
      <c r="DFB2278" s="44"/>
      <c r="DFC2278" s="44"/>
      <c r="DFD2278" s="44"/>
      <c r="DFE2278" s="44"/>
      <c r="DFF2278" s="44"/>
      <c r="DFG2278" s="44"/>
      <c r="DFH2278" s="44"/>
      <c r="DFI2278" s="44"/>
      <c r="DFJ2278" s="44"/>
      <c r="DFK2278" s="44"/>
      <c r="DFL2278" s="44"/>
      <c r="DFM2278" s="44"/>
      <c r="DFN2278" s="44"/>
      <c r="DFO2278" s="44"/>
      <c r="DFP2278" s="44"/>
      <c r="DFQ2278" s="44"/>
      <c r="DFR2278" s="44"/>
      <c r="DFS2278" s="44"/>
      <c r="DFT2278" s="44"/>
      <c r="DFU2278" s="44"/>
      <c r="DFV2278" s="44"/>
      <c r="DFW2278" s="44"/>
      <c r="DFX2278" s="44"/>
      <c r="DFY2278" s="44"/>
      <c r="DFZ2278" s="44"/>
      <c r="DGA2278" s="44"/>
      <c r="DGB2278" s="44"/>
      <c r="DGC2278" s="44"/>
      <c r="DGD2278" s="44"/>
      <c r="DGE2278" s="44"/>
      <c r="DGF2278" s="44"/>
      <c r="DGG2278" s="44"/>
      <c r="DGH2278" s="44"/>
      <c r="DGI2278" s="44"/>
      <c r="DGJ2278" s="44"/>
      <c r="DGK2278" s="44"/>
      <c r="DGL2278" s="44"/>
      <c r="DGM2278" s="44"/>
      <c r="DGN2278" s="44"/>
      <c r="DGO2278" s="44"/>
      <c r="DGP2278" s="44"/>
      <c r="DGQ2278" s="44"/>
      <c r="DGR2278" s="44"/>
      <c r="DGS2278" s="44"/>
      <c r="DGT2278" s="44"/>
      <c r="DGU2278" s="44"/>
      <c r="DGV2278" s="44"/>
      <c r="DGW2278" s="44"/>
      <c r="DGX2278" s="44"/>
      <c r="DGY2278" s="44"/>
      <c r="DGZ2278" s="44"/>
      <c r="DHA2278" s="44"/>
      <c r="DHB2278" s="44"/>
      <c r="DHC2278" s="44"/>
      <c r="DHD2278" s="44"/>
      <c r="DHE2278" s="44"/>
      <c r="DHF2278" s="44"/>
      <c r="DHG2278" s="44"/>
      <c r="DHH2278" s="44"/>
      <c r="DHI2278" s="44"/>
      <c r="DHJ2278" s="44"/>
      <c r="DHK2278" s="44"/>
      <c r="DHL2278" s="44"/>
      <c r="DHM2278" s="44"/>
      <c r="DHN2278" s="44"/>
      <c r="DHO2278" s="44"/>
      <c r="DHP2278" s="44"/>
      <c r="DHQ2278" s="44"/>
      <c r="DHR2278" s="44"/>
      <c r="DHS2278" s="44"/>
      <c r="DHT2278" s="44"/>
      <c r="DHU2278" s="44"/>
      <c r="DHV2278" s="44"/>
      <c r="DHW2278" s="44"/>
      <c r="DHX2278" s="44"/>
      <c r="DHY2278" s="44"/>
      <c r="DHZ2278" s="44"/>
      <c r="DIA2278" s="44"/>
      <c r="DIB2278" s="44"/>
      <c r="DIC2278" s="44"/>
      <c r="DID2278" s="44"/>
      <c r="DIE2278" s="44"/>
      <c r="DIF2278" s="44"/>
      <c r="DIG2278" s="44"/>
      <c r="DIH2278" s="44"/>
      <c r="DII2278" s="44"/>
      <c r="DIJ2278" s="44"/>
      <c r="DIK2278" s="44"/>
      <c r="DIL2278" s="44"/>
      <c r="DIM2278" s="44"/>
      <c r="DIN2278" s="44"/>
      <c r="DIO2278" s="44"/>
      <c r="DIP2278" s="44"/>
      <c r="DIQ2278" s="44"/>
      <c r="DIR2278" s="44"/>
      <c r="DIS2278" s="44"/>
      <c r="DIT2278" s="44"/>
      <c r="DIU2278" s="44"/>
      <c r="DIV2278" s="44"/>
      <c r="DIW2278" s="44"/>
      <c r="DIX2278" s="44"/>
      <c r="DIY2278" s="44"/>
      <c r="DIZ2278" s="44"/>
      <c r="DJA2278" s="44"/>
      <c r="DJB2278" s="44"/>
      <c r="DJC2278" s="44"/>
      <c r="DJD2278" s="44"/>
      <c r="DJE2278" s="44"/>
      <c r="DJF2278" s="44"/>
      <c r="DJG2278" s="44"/>
      <c r="DJH2278" s="44"/>
      <c r="DJI2278" s="44"/>
      <c r="DJJ2278" s="44"/>
      <c r="DJK2278" s="44"/>
      <c r="DJL2278" s="44"/>
      <c r="DJM2278" s="44"/>
      <c r="DJN2278" s="44"/>
      <c r="DJO2278" s="44"/>
      <c r="DJP2278" s="44"/>
      <c r="DJQ2278" s="44"/>
      <c r="DJR2278" s="44"/>
      <c r="DJS2278" s="44"/>
      <c r="DJT2278" s="44"/>
      <c r="DJU2278" s="44"/>
      <c r="DJV2278" s="44"/>
      <c r="DJW2278" s="44"/>
      <c r="DJX2278" s="44"/>
      <c r="DJY2278" s="44"/>
      <c r="DJZ2278" s="44"/>
      <c r="DKA2278" s="44"/>
      <c r="DKB2278" s="44"/>
      <c r="DKC2278" s="44"/>
      <c r="DKD2278" s="44"/>
      <c r="DKE2278" s="44"/>
      <c r="DKF2278" s="44"/>
      <c r="DKG2278" s="44"/>
      <c r="DKH2278" s="44"/>
      <c r="DKI2278" s="44"/>
      <c r="DKJ2278" s="44"/>
      <c r="DKK2278" s="44"/>
      <c r="DKL2278" s="44"/>
      <c r="DKM2278" s="44"/>
      <c r="DKN2278" s="44"/>
      <c r="DKO2278" s="44"/>
      <c r="DKP2278" s="44"/>
      <c r="DKQ2278" s="44"/>
      <c r="DKR2278" s="44"/>
      <c r="DKS2278" s="44"/>
      <c r="DKT2278" s="44"/>
      <c r="DKU2278" s="44"/>
      <c r="DKV2278" s="44"/>
      <c r="DKW2278" s="44"/>
      <c r="DKX2278" s="44"/>
      <c r="DKY2278" s="44"/>
      <c r="DKZ2278" s="44"/>
      <c r="DLA2278" s="44"/>
      <c r="DLB2278" s="44"/>
      <c r="DLC2278" s="44"/>
      <c r="DLD2278" s="44"/>
      <c r="DLE2278" s="44"/>
      <c r="DLF2278" s="44"/>
      <c r="DLG2278" s="44"/>
      <c r="DLH2278" s="44"/>
      <c r="DLI2278" s="44"/>
      <c r="DLJ2278" s="44"/>
      <c r="DLK2278" s="44"/>
      <c r="DLL2278" s="44"/>
      <c r="DLM2278" s="44"/>
      <c r="DLN2278" s="44"/>
      <c r="DLO2278" s="44"/>
      <c r="DLP2278" s="44"/>
      <c r="DLQ2278" s="44"/>
      <c r="DLR2278" s="44"/>
      <c r="DLS2278" s="44"/>
      <c r="DLT2278" s="44"/>
      <c r="DLU2278" s="44"/>
      <c r="DLV2278" s="44"/>
      <c r="DLW2278" s="44"/>
      <c r="DLX2278" s="44"/>
      <c r="DLY2278" s="44"/>
      <c r="DLZ2278" s="44"/>
      <c r="DMA2278" s="44"/>
      <c r="DMB2278" s="44"/>
      <c r="DMC2278" s="44"/>
      <c r="DMD2278" s="44"/>
      <c r="DME2278" s="44"/>
      <c r="DMF2278" s="44"/>
      <c r="DMG2278" s="44"/>
      <c r="DMH2278" s="44"/>
      <c r="DMI2278" s="44"/>
      <c r="DMJ2278" s="44"/>
      <c r="DMK2278" s="44"/>
      <c r="DML2278" s="44"/>
      <c r="DMM2278" s="44"/>
      <c r="DMN2278" s="44"/>
      <c r="DMO2278" s="44"/>
      <c r="DMP2278" s="44"/>
      <c r="DMQ2278" s="44"/>
      <c r="DMR2278" s="44"/>
      <c r="DMS2278" s="44"/>
      <c r="DMT2278" s="44"/>
      <c r="DMU2278" s="44"/>
      <c r="DMV2278" s="44"/>
      <c r="DMW2278" s="44"/>
      <c r="DMX2278" s="44"/>
      <c r="DMY2278" s="44"/>
      <c r="DMZ2278" s="44"/>
      <c r="DNA2278" s="44"/>
      <c r="DNB2278" s="44"/>
      <c r="DNC2278" s="44"/>
      <c r="DND2278" s="44"/>
      <c r="DNE2278" s="44"/>
      <c r="DNF2278" s="44"/>
      <c r="DNG2278" s="44"/>
      <c r="DNH2278" s="44"/>
      <c r="DNI2278" s="44"/>
      <c r="DNJ2278" s="44"/>
      <c r="DNK2278" s="44"/>
      <c r="DNL2278" s="44"/>
      <c r="DNM2278" s="44"/>
      <c r="DNN2278" s="44"/>
      <c r="DNO2278" s="44"/>
      <c r="DNP2278" s="44"/>
      <c r="DNQ2278" s="44"/>
      <c r="DNR2278" s="44"/>
      <c r="DNS2278" s="44"/>
      <c r="DNT2278" s="44"/>
      <c r="DNU2278" s="44"/>
      <c r="DNV2278" s="44"/>
      <c r="DNW2278" s="44"/>
      <c r="DNX2278" s="44"/>
      <c r="DNY2278" s="44"/>
      <c r="DNZ2278" s="44"/>
      <c r="DOA2278" s="44"/>
      <c r="DOB2278" s="44"/>
      <c r="DOC2278" s="44"/>
      <c r="DOD2278" s="44"/>
      <c r="DOE2278" s="44"/>
      <c r="DOF2278" s="44"/>
      <c r="DOG2278" s="44"/>
      <c r="DOH2278" s="44"/>
      <c r="DOI2278" s="44"/>
      <c r="DOJ2278" s="44"/>
      <c r="DOK2278" s="44"/>
      <c r="DOL2278" s="44"/>
      <c r="DOM2278" s="44"/>
      <c r="DON2278" s="44"/>
      <c r="DOO2278" s="44"/>
      <c r="DOP2278" s="44"/>
      <c r="DOQ2278" s="44"/>
      <c r="DOR2278" s="44"/>
      <c r="DOS2278" s="44"/>
      <c r="DOT2278" s="44"/>
      <c r="DOU2278" s="44"/>
      <c r="DOV2278" s="44"/>
      <c r="DOW2278" s="44"/>
      <c r="DOX2278" s="44"/>
      <c r="DOY2278" s="44"/>
      <c r="DOZ2278" s="44"/>
      <c r="DPA2278" s="44"/>
      <c r="DPB2278" s="44"/>
      <c r="DPC2278" s="44"/>
      <c r="DPD2278" s="44"/>
      <c r="DPE2278" s="44"/>
      <c r="DPF2278" s="44"/>
      <c r="DPG2278" s="44"/>
      <c r="DPH2278" s="44"/>
      <c r="DPI2278" s="44"/>
      <c r="DPJ2278" s="44"/>
      <c r="DPK2278" s="44"/>
      <c r="DPL2278" s="44"/>
      <c r="DPM2278" s="44"/>
      <c r="DPN2278" s="44"/>
      <c r="DPO2278" s="44"/>
      <c r="DPP2278" s="44"/>
      <c r="DPQ2278" s="44"/>
      <c r="DPR2278" s="44"/>
      <c r="DPS2278" s="44"/>
      <c r="DPT2278" s="44"/>
      <c r="DPU2278" s="44"/>
      <c r="DPV2278" s="44"/>
      <c r="DPW2278" s="44"/>
      <c r="DPX2278" s="44"/>
      <c r="DPY2278" s="44"/>
      <c r="DPZ2278" s="44"/>
      <c r="DQA2278" s="44"/>
      <c r="DQB2278" s="44"/>
      <c r="DQC2278" s="44"/>
      <c r="DQD2278" s="44"/>
      <c r="DQE2278" s="44"/>
      <c r="DQF2278" s="44"/>
      <c r="DQG2278" s="44"/>
      <c r="DQH2278" s="44"/>
      <c r="DQI2278" s="44"/>
      <c r="DQJ2278" s="44"/>
      <c r="DQK2278" s="44"/>
      <c r="DQL2278" s="44"/>
      <c r="DQM2278" s="44"/>
      <c r="DQN2278" s="44"/>
      <c r="DQO2278" s="44"/>
      <c r="DQP2278" s="44"/>
      <c r="DQQ2278" s="44"/>
      <c r="DQR2278" s="44"/>
      <c r="DQS2278" s="44"/>
      <c r="DQT2278" s="44"/>
      <c r="DQU2278" s="44"/>
      <c r="DQV2278" s="44"/>
      <c r="DQW2278" s="44"/>
      <c r="DQX2278" s="44"/>
      <c r="DQY2278" s="44"/>
      <c r="DQZ2278" s="44"/>
      <c r="DRA2278" s="44"/>
      <c r="DRB2278" s="44"/>
      <c r="DRC2278" s="44"/>
      <c r="DRD2278" s="44"/>
      <c r="DRE2278" s="44"/>
      <c r="DRF2278" s="44"/>
      <c r="DRG2278" s="44"/>
      <c r="DRH2278" s="44"/>
      <c r="DRI2278" s="44"/>
      <c r="DRJ2278" s="44"/>
      <c r="DRK2278" s="44"/>
      <c r="DRL2278" s="44"/>
      <c r="DRM2278" s="44"/>
      <c r="DRN2278" s="44"/>
      <c r="DRO2278" s="44"/>
      <c r="DRP2278" s="44"/>
      <c r="DRQ2278" s="44"/>
      <c r="DRR2278" s="44"/>
      <c r="DRS2278" s="44"/>
      <c r="DRT2278" s="44"/>
      <c r="DRU2278" s="44"/>
      <c r="DRV2278" s="44"/>
      <c r="DRW2278" s="44"/>
      <c r="DRX2278" s="44"/>
      <c r="DRY2278" s="44"/>
      <c r="DRZ2278" s="44"/>
      <c r="DSA2278" s="44"/>
      <c r="DSB2278" s="44"/>
      <c r="DSC2278" s="44"/>
      <c r="DSD2278" s="44"/>
      <c r="DSE2278" s="44"/>
      <c r="DSF2278" s="44"/>
      <c r="DSG2278" s="44"/>
      <c r="DSH2278" s="44"/>
      <c r="DSI2278" s="44"/>
      <c r="DSJ2278" s="44"/>
      <c r="DSK2278" s="44"/>
      <c r="DSL2278" s="44"/>
      <c r="DSM2278" s="44"/>
      <c r="DSN2278" s="44"/>
      <c r="DSO2278" s="44"/>
      <c r="DSP2278" s="44"/>
      <c r="DSQ2278" s="44"/>
      <c r="DSR2278" s="44"/>
      <c r="DSS2278" s="44"/>
      <c r="DST2278" s="44"/>
      <c r="DSU2278" s="44"/>
      <c r="DSV2278" s="44"/>
      <c r="DSW2278" s="44"/>
      <c r="DSX2278" s="44"/>
      <c r="DSY2278" s="44"/>
      <c r="DSZ2278" s="44"/>
      <c r="DTA2278" s="44"/>
      <c r="DTB2278" s="44"/>
      <c r="DTC2278" s="44"/>
      <c r="DTD2278" s="44"/>
      <c r="DTE2278" s="44"/>
      <c r="DTF2278" s="44"/>
      <c r="DTG2278" s="44"/>
      <c r="DTH2278" s="44"/>
      <c r="DTI2278" s="44"/>
      <c r="DTJ2278" s="44"/>
      <c r="DTK2278" s="44"/>
      <c r="DTL2278" s="44"/>
      <c r="DTM2278" s="44"/>
      <c r="DTN2278" s="44"/>
      <c r="DTO2278" s="44"/>
      <c r="DTP2278" s="44"/>
      <c r="DTQ2278" s="44"/>
      <c r="DTR2278" s="44"/>
      <c r="DTS2278" s="44"/>
      <c r="DTT2278" s="44"/>
      <c r="DTU2278" s="44"/>
      <c r="DTV2278" s="44"/>
      <c r="DTW2278" s="44"/>
      <c r="DTX2278" s="44"/>
      <c r="DTY2278" s="44"/>
      <c r="DTZ2278" s="44"/>
      <c r="DUA2278" s="44"/>
      <c r="DUB2278" s="44"/>
      <c r="DUC2278" s="44"/>
      <c r="DUD2278" s="44"/>
      <c r="DUE2278" s="44"/>
      <c r="DUF2278" s="44"/>
      <c r="DUG2278" s="44"/>
      <c r="DUH2278" s="44"/>
      <c r="DUI2278" s="44"/>
      <c r="DUJ2278" s="44"/>
      <c r="DUK2278" s="44"/>
      <c r="DUL2278" s="44"/>
      <c r="DUM2278" s="44"/>
      <c r="DUN2278" s="44"/>
      <c r="DUO2278" s="44"/>
      <c r="DUP2278" s="44"/>
      <c r="DUQ2278" s="44"/>
      <c r="DUR2278" s="44"/>
      <c r="DUS2278" s="44"/>
      <c r="DUT2278" s="44"/>
      <c r="DUU2278" s="44"/>
      <c r="DUV2278" s="44"/>
      <c r="DUW2278" s="44"/>
      <c r="DUX2278" s="44"/>
      <c r="DUY2278" s="44"/>
      <c r="DUZ2278" s="44"/>
      <c r="DVA2278" s="44"/>
      <c r="DVB2278" s="44"/>
      <c r="DVC2278" s="44"/>
      <c r="DVD2278" s="44"/>
      <c r="DVE2278" s="44"/>
      <c r="DVF2278" s="44"/>
      <c r="DVG2278" s="44"/>
      <c r="DVH2278" s="44"/>
      <c r="DVI2278" s="44"/>
      <c r="DVJ2278" s="44"/>
      <c r="DVK2278" s="44"/>
      <c r="DVL2278" s="44"/>
      <c r="DVM2278" s="44"/>
      <c r="DVN2278" s="44"/>
      <c r="DVO2278" s="44"/>
      <c r="DVP2278" s="44"/>
      <c r="DVQ2278" s="44"/>
      <c r="DVR2278" s="44"/>
      <c r="DVS2278" s="44"/>
      <c r="DVT2278" s="44"/>
      <c r="DVU2278" s="44"/>
      <c r="DVV2278" s="44"/>
      <c r="DVW2278" s="44"/>
      <c r="DVX2278" s="44"/>
      <c r="DVY2278" s="44"/>
      <c r="DVZ2278" s="44"/>
      <c r="DWA2278" s="44"/>
      <c r="DWB2278" s="44"/>
      <c r="DWC2278" s="44"/>
      <c r="DWD2278" s="44"/>
      <c r="DWE2278" s="44"/>
      <c r="DWF2278" s="44"/>
      <c r="DWG2278" s="44"/>
      <c r="DWH2278" s="44"/>
      <c r="DWI2278" s="44"/>
      <c r="DWJ2278" s="44"/>
      <c r="DWK2278" s="44"/>
      <c r="DWL2278" s="44"/>
      <c r="DWM2278" s="44"/>
      <c r="DWN2278" s="44"/>
      <c r="DWO2278" s="44"/>
      <c r="DWP2278" s="44"/>
      <c r="DWQ2278" s="44"/>
      <c r="DWR2278" s="44"/>
      <c r="DWS2278" s="44"/>
      <c r="DWT2278" s="44"/>
      <c r="DWU2278" s="44"/>
      <c r="DWV2278" s="44"/>
      <c r="DWW2278" s="44"/>
      <c r="DWX2278" s="44"/>
      <c r="DWY2278" s="44"/>
      <c r="DWZ2278" s="44"/>
      <c r="DXA2278" s="44"/>
      <c r="DXB2278" s="44"/>
      <c r="DXC2278" s="44"/>
      <c r="DXD2278" s="44"/>
      <c r="DXE2278" s="44"/>
      <c r="DXF2278" s="44"/>
      <c r="DXG2278" s="44"/>
      <c r="DXH2278" s="44"/>
      <c r="DXI2278" s="44"/>
      <c r="DXJ2278" s="44"/>
      <c r="DXK2278" s="44"/>
      <c r="DXL2278" s="44"/>
      <c r="DXM2278" s="44"/>
      <c r="DXN2278" s="44"/>
      <c r="DXO2278" s="44"/>
      <c r="DXP2278" s="44"/>
      <c r="DXQ2278" s="44"/>
      <c r="DXR2278" s="44"/>
      <c r="DXS2278" s="44"/>
      <c r="DXT2278" s="44"/>
      <c r="DXU2278" s="44"/>
      <c r="DXV2278" s="44"/>
      <c r="DXW2278" s="44"/>
      <c r="DXX2278" s="44"/>
      <c r="DXY2278" s="44"/>
      <c r="DXZ2278" s="44"/>
      <c r="DYA2278" s="44"/>
      <c r="DYB2278" s="44"/>
      <c r="DYC2278" s="44"/>
      <c r="DYD2278" s="44"/>
      <c r="DYE2278" s="44"/>
      <c r="DYF2278" s="44"/>
      <c r="DYG2278" s="44"/>
      <c r="DYH2278" s="44"/>
      <c r="DYI2278" s="44"/>
      <c r="DYJ2278" s="44"/>
      <c r="DYK2278" s="44"/>
      <c r="DYL2278" s="44"/>
      <c r="DYM2278" s="44"/>
      <c r="DYN2278" s="44"/>
      <c r="DYO2278" s="44"/>
      <c r="DYP2278" s="44"/>
      <c r="DYQ2278" s="44"/>
      <c r="DYR2278" s="44"/>
      <c r="DYS2278" s="44"/>
      <c r="DYT2278" s="44"/>
      <c r="DYU2278" s="44"/>
      <c r="DYV2278" s="44"/>
      <c r="DYW2278" s="44"/>
      <c r="DYX2278" s="44"/>
      <c r="DYY2278" s="44"/>
      <c r="DYZ2278" s="44"/>
      <c r="DZA2278" s="44"/>
      <c r="DZB2278" s="44"/>
      <c r="DZC2278" s="44"/>
      <c r="DZD2278" s="44"/>
      <c r="DZE2278" s="44"/>
      <c r="DZF2278" s="44"/>
      <c r="DZG2278" s="44"/>
      <c r="DZH2278" s="44"/>
      <c r="DZI2278" s="44"/>
      <c r="DZJ2278" s="44"/>
      <c r="DZK2278" s="44"/>
      <c r="DZL2278" s="44"/>
      <c r="DZM2278" s="44"/>
      <c r="DZN2278" s="44"/>
      <c r="DZO2278" s="44"/>
      <c r="DZP2278" s="44"/>
      <c r="DZQ2278" s="44"/>
      <c r="DZR2278" s="44"/>
      <c r="DZS2278" s="44"/>
      <c r="DZT2278" s="44"/>
      <c r="DZU2278" s="44"/>
      <c r="DZV2278" s="44"/>
      <c r="DZW2278" s="44"/>
      <c r="DZX2278" s="44"/>
      <c r="DZY2278" s="44"/>
      <c r="DZZ2278" s="44"/>
      <c r="EAA2278" s="44"/>
      <c r="EAB2278" s="44"/>
      <c r="EAC2278" s="44"/>
      <c r="EAD2278" s="44"/>
      <c r="EAE2278" s="44"/>
      <c r="EAF2278" s="44"/>
      <c r="EAG2278" s="44"/>
      <c r="EAH2278" s="44"/>
      <c r="EAI2278" s="44"/>
      <c r="EAJ2278" s="44"/>
      <c r="EAK2278" s="44"/>
      <c r="EAL2278" s="44"/>
      <c r="EAM2278" s="44"/>
      <c r="EAN2278" s="44"/>
      <c r="EAO2278" s="44"/>
      <c r="EAP2278" s="44"/>
      <c r="EAQ2278" s="44"/>
      <c r="EAR2278" s="44"/>
      <c r="EAS2278" s="44"/>
      <c r="EAT2278" s="44"/>
      <c r="EAU2278" s="44"/>
      <c r="EAV2278" s="44"/>
      <c r="EAW2278" s="44"/>
      <c r="EAX2278" s="44"/>
      <c r="EAY2278" s="44"/>
      <c r="EAZ2278" s="44"/>
      <c r="EBA2278" s="44"/>
      <c r="EBB2278" s="44"/>
      <c r="EBC2278" s="44"/>
      <c r="EBD2278" s="44"/>
      <c r="EBE2278" s="44"/>
      <c r="EBF2278" s="44"/>
      <c r="EBG2278" s="44"/>
      <c r="EBH2278" s="44"/>
      <c r="EBI2278" s="44"/>
      <c r="EBJ2278" s="44"/>
      <c r="EBK2278" s="44"/>
      <c r="EBL2278" s="44"/>
      <c r="EBM2278" s="44"/>
      <c r="EBN2278" s="44"/>
      <c r="EBO2278" s="44"/>
      <c r="EBP2278" s="44"/>
      <c r="EBQ2278" s="44"/>
      <c r="EBR2278" s="44"/>
      <c r="EBS2278" s="44"/>
      <c r="EBT2278" s="44"/>
      <c r="EBU2278" s="44"/>
      <c r="EBV2278" s="44"/>
      <c r="EBW2278" s="44"/>
      <c r="EBX2278" s="44"/>
      <c r="EBY2278" s="44"/>
      <c r="EBZ2278" s="44"/>
      <c r="ECA2278" s="44"/>
      <c r="ECB2278" s="44"/>
      <c r="ECC2278" s="44"/>
      <c r="ECD2278" s="44"/>
      <c r="ECE2278" s="44"/>
      <c r="ECF2278" s="44"/>
      <c r="ECG2278" s="44"/>
      <c r="ECH2278" s="44"/>
      <c r="ECI2278" s="44"/>
      <c r="ECJ2278" s="44"/>
      <c r="ECK2278" s="44"/>
      <c r="ECL2278" s="44"/>
      <c r="ECM2278" s="44"/>
      <c r="ECN2278" s="44"/>
      <c r="ECO2278" s="44"/>
      <c r="ECP2278" s="44"/>
      <c r="ECQ2278" s="44"/>
      <c r="ECR2278" s="44"/>
      <c r="ECS2278" s="44"/>
      <c r="ECT2278" s="44"/>
      <c r="ECU2278" s="44"/>
      <c r="ECV2278" s="44"/>
      <c r="ECW2278" s="44"/>
      <c r="ECX2278" s="44"/>
      <c r="ECY2278" s="44"/>
      <c r="ECZ2278" s="44"/>
      <c r="EDA2278" s="44"/>
      <c r="EDB2278" s="44"/>
      <c r="EDC2278" s="44"/>
      <c r="EDD2278" s="44"/>
      <c r="EDE2278" s="44"/>
      <c r="EDF2278" s="44"/>
      <c r="EDG2278" s="44"/>
      <c r="EDH2278" s="44"/>
      <c r="EDI2278" s="44"/>
      <c r="EDJ2278" s="44"/>
      <c r="EDK2278" s="44"/>
      <c r="EDL2278" s="44"/>
      <c r="EDM2278" s="44"/>
      <c r="EDN2278" s="44"/>
      <c r="EDO2278" s="44"/>
      <c r="EDP2278" s="44"/>
      <c r="EDQ2278" s="44"/>
      <c r="EDR2278" s="44"/>
      <c r="EDS2278" s="44"/>
      <c r="EDT2278" s="44"/>
      <c r="EDU2278" s="44"/>
      <c r="EDV2278" s="44"/>
      <c r="EDW2278" s="44"/>
      <c r="EDX2278" s="44"/>
      <c r="EDY2278" s="44"/>
      <c r="EDZ2278" s="44"/>
      <c r="EEA2278" s="44"/>
      <c r="EEB2278" s="44"/>
      <c r="EEC2278" s="44"/>
      <c r="EED2278" s="44"/>
      <c r="EEE2278" s="44"/>
      <c r="EEF2278" s="44"/>
      <c r="EEG2278" s="44"/>
      <c r="EEH2278" s="44"/>
      <c r="EEI2278" s="44"/>
      <c r="EEJ2278" s="44"/>
      <c r="EEK2278" s="44"/>
      <c r="EEL2278" s="44"/>
      <c r="EEM2278" s="44"/>
      <c r="EEN2278" s="44"/>
      <c r="EEO2278" s="44"/>
      <c r="EEP2278" s="44"/>
      <c r="EEQ2278" s="44"/>
      <c r="EER2278" s="44"/>
      <c r="EES2278" s="44"/>
      <c r="EET2278" s="44"/>
      <c r="EEU2278" s="44"/>
      <c r="EEV2278" s="44"/>
      <c r="EEW2278" s="44"/>
      <c r="EEX2278" s="44"/>
      <c r="EEY2278" s="44"/>
      <c r="EEZ2278" s="44"/>
      <c r="EFA2278" s="44"/>
      <c r="EFB2278" s="44"/>
      <c r="EFC2278" s="44"/>
      <c r="EFD2278" s="44"/>
      <c r="EFE2278" s="44"/>
      <c r="EFF2278" s="44"/>
      <c r="EFG2278" s="44"/>
      <c r="EFH2278" s="44"/>
      <c r="EFI2278" s="44"/>
      <c r="EFJ2278" s="44"/>
      <c r="EFK2278" s="44"/>
      <c r="EFL2278" s="44"/>
      <c r="EFM2278" s="44"/>
      <c r="EFN2278" s="44"/>
      <c r="EFO2278" s="44"/>
      <c r="EFP2278" s="44"/>
      <c r="EFQ2278" s="44"/>
      <c r="EFR2278" s="44"/>
      <c r="EFS2278" s="44"/>
      <c r="EFT2278" s="44"/>
      <c r="EFU2278" s="44"/>
      <c r="EFV2278" s="44"/>
      <c r="EFW2278" s="44"/>
      <c r="EFX2278" s="44"/>
      <c r="EFY2278" s="44"/>
      <c r="EFZ2278" s="44"/>
      <c r="EGA2278" s="44"/>
      <c r="EGB2278" s="44"/>
      <c r="EGC2278" s="44"/>
      <c r="EGD2278" s="44"/>
      <c r="EGE2278" s="44"/>
      <c r="EGF2278" s="44"/>
      <c r="EGG2278" s="44"/>
      <c r="EGH2278" s="44"/>
      <c r="EGI2278" s="44"/>
      <c r="EGJ2278" s="44"/>
      <c r="EGK2278" s="44"/>
      <c r="EGL2278" s="44"/>
      <c r="EGM2278" s="44"/>
      <c r="EGN2278" s="44"/>
      <c r="EGO2278" s="44"/>
      <c r="EGP2278" s="44"/>
      <c r="EGQ2278" s="44"/>
      <c r="EGR2278" s="44"/>
      <c r="EGS2278" s="44"/>
      <c r="EGT2278" s="44"/>
      <c r="EGU2278" s="44"/>
      <c r="EGV2278" s="44"/>
      <c r="EGW2278" s="44"/>
      <c r="EGX2278" s="44"/>
      <c r="EGY2278" s="44"/>
      <c r="EGZ2278" s="44"/>
      <c r="EHA2278" s="44"/>
      <c r="EHB2278" s="44"/>
      <c r="EHC2278" s="44"/>
      <c r="EHD2278" s="44"/>
      <c r="EHE2278" s="44"/>
      <c r="EHF2278" s="44"/>
      <c r="EHG2278" s="44"/>
      <c r="EHH2278" s="44"/>
      <c r="EHI2278" s="44"/>
      <c r="EHJ2278" s="44"/>
      <c r="EHK2278" s="44"/>
      <c r="EHL2278" s="44"/>
      <c r="EHM2278" s="44"/>
      <c r="EHN2278" s="44"/>
      <c r="EHO2278" s="44"/>
      <c r="EHP2278" s="44"/>
      <c r="EHQ2278" s="44"/>
      <c r="EHR2278" s="44"/>
      <c r="EHS2278" s="44"/>
      <c r="EHT2278" s="44"/>
      <c r="EHU2278" s="44"/>
      <c r="EHV2278" s="44"/>
      <c r="EHW2278" s="44"/>
      <c r="EHX2278" s="44"/>
      <c r="EHY2278" s="44"/>
      <c r="EHZ2278" s="44"/>
      <c r="EIA2278" s="44"/>
      <c r="EIB2278" s="44"/>
      <c r="EIC2278" s="44"/>
      <c r="EID2278" s="44"/>
      <c r="EIE2278" s="44"/>
      <c r="EIF2278" s="44"/>
      <c r="EIG2278" s="44"/>
      <c r="EIH2278" s="44"/>
      <c r="EII2278" s="44"/>
      <c r="EIJ2278" s="44"/>
      <c r="EIK2278" s="44"/>
      <c r="EIL2278" s="44"/>
      <c r="EIM2278" s="44"/>
      <c r="EIN2278" s="44"/>
      <c r="EIO2278" s="44"/>
      <c r="EIP2278" s="44"/>
      <c r="EIQ2278" s="44"/>
      <c r="EIR2278" s="44"/>
      <c r="EIS2278" s="44"/>
      <c r="EIT2278" s="44"/>
      <c r="EIU2278" s="44"/>
      <c r="EIV2278" s="44"/>
      <c r="EIW2278" s="44"/>
      <c r="EIX2278" s="44"/>
      <c r="EIY2278" s="44"/>
      <c r="EIZ2278" s="44"/>
      <c r="EJA2278" s="44"/>
      <c r="EJB2278" s="44"/>
      <c r="EJC2278" s="44"/>
      <c r="EJD2278" s="44"/>
      <c r="EJE2278" s="44"/>
      <c r="EJF2278" s="44"/>
      <c r="EJG2278" s="44"/>
      <c r="EJH2278" s="44"/>
      <c r="EJI2278" s="44"/>
      <c r="EJJ2278" s="44"/>
      <c r="EJK2278" s="44"/>
      <c r="EJL2278" s="44"/>
      <c r="EJM2278" s="44"/>
      <c r="EJN2278" s="44"/>
      <c r="EJO2278" s="44"/>
      <c r="EJP2278" s="44"/>
      <c r="EJQ2278" s="44"/>
      <c r="EJR2278" s="44"/>
      <c r="EJS2278" s="44"/>
      <c r="EJT2278" s="44"/>
      <c r="EJU2278" s="44"/>
      <c r="EJV2278" s="44"/>
      <c r="EJW2278" s="44"/>
      <c r="EJX2278" s="44"/>
      <c r="EJY2278" s="44"/>
      <c r="EJZ2278" s="44"/>
      <c r="EKA2278" s="44"/>
      <c r="EKB2278" s="44"/>
      <c r="EKC2278" s="44"/>
      <c r="EKD2278" s="44"/>
      <c r="EKE2278" s="44"/>
      <c r="EKF2278" s="44"/>
      <c r="EKG2278" s="44"/>
      <c r="EKH2278" s="44"/>
      <c r="EKI2278" s="44"/>
      <c r="EKJ2278" s="44"/>
      <c r="EKK2278" s="44"/>
      <c r="EKL2278" s="44"/>
      <c r="EKM2278" s="44"/>
      <c r="EKN2278" s="44"/>
      <c r="EKO2278" s="44"/>
      <c r="EKP2278" s="44"/>
      <c r="EKQ2278" s="44"/>
      <c r="EKR2278" s="44"/>
      <c r="EKS2278" s="44"/>
      <c r="EKT2278" s="44"/>
      <c r="EKU2278" s="44"/>
      <c r="EKV2278" s="44"/>
      <c r="EKW2278" s="44"/>
      <c r="EKX2278" s="44"/>
      <c r="EKY2278" s="44"/>
      <c r="EKZ2278" s="44"/>
      <c r="ELA2278" s="44"/>
      <c r="ELB2278" s="44"/>
      <c r="ELC2278" s="44"/>
      <c r="ELD2278" s="44"/>
      <c r="ELE2278" s="44"/>
      <c r="ELF2278" s="44"/>
      <c r="ELG2278" s="44"/>
      <c r="ELH2278" s="44"/>
      <c r="ELI2278" s="44"/>
      <c r="ELJ2278" s="44"/>
      <c r="ELK2278" s="44"/>
      <c r="ELL2278" s="44"/>
      <c r="ELM2278" s="44"/>
      <c r="ELN2278" s="44"/>
      <c r="ELO2278" s="44"/>
      <c r="ELP2278" s="44"/>
      <c r="ELQ2278" s="44"/>
      <c r="ELR2278" s="44"/>
      <c r="ELS2278" s="44"/>
      <c r="ELT2278" s="44"/>
      <c r="ELU2278" s="44"/>
      <c r="ELV2278" s="44"/>
      <c r="ELW2278" s="44"/>
      <c r="ELX2278" s="44"/>
      <c r="ELY2278" s="44"/>
      <c r="ELZ2278" s="44"/>
      <c r="EMA2278" s="44"/>
      <c r="EMB2278" s="44"/>
      <c r="EMC2278" s="44"/>
      <c r="EMD2278" s="44"/>
      <c r="EME2278" s="44"/>
      <c r="EMF2278" s="44"/>
      <c r="EMG2278" s="44"/>
      <c r="EMH2278" s="44"/>
      <c r="EMI2278" s="44"/>
      <c r="EMJ2278" s="44"/>
      <c r="EMK2278" s="44"/>
      <c r="EML2278" s="44"/>
      <c r="EMM2278" s="44"/>
      <c r="EMN2278" s="44"/>
      <c r="EMO2278" s="44"/>
      <c r="EMP2278" s="44"/>
      <c r="EMQ2278" s="44"/>
      <c r="EMR2278" s="44"/>
      <c r="EMS2278" s="44"/>
      <c r="EMT2278" s="44"/>
      <c r="EMU2278" s="44"/>
      <c r="EMV2278" s="44"/>
      <c r="EMW2278" s="44"/>
      <c r="EMX2278" s="44"/>
      <c r="EMY2278" s="44"/>
      <c r="EMZ2278" s="44"/>
      <c r="ENA2278" s="44"/>
      <c r="ENB2278" s="44"/>
      <c r="ENC2278" s="44"/>
      <c r="END2278" s="44"/>
      <c r="ENE2278" s="44"/>
      <c r="ENF2278" s="44"/>
      <c r="ENG2278" s="44"/>
      <c r="ENH2278" s="44"/>
      <c r="ENI2278" s="44"/>
      <c r="ENJ2278" s="44"/>
      <c r="ENK2278" s="44"/>
      <c r="ENL2278" s="44"/>
      <c r="ENM2278" s="44"/>
      <c r="ENN2278" s="44"/>
      <c r="ENO2278" s="44"/>
      <c r="ENP2278" s="44"/>
      <c r="ENQ2278" s="44"/>
      <c r="ENR2278" s="44"/>
      <c r="ENS2278" s="44"/>
      <c r="ENT2278" s="44"/>
      <c r="ENU2278" s="44"/>
      <c r="ENV2278" s="44"/>
      <c r="ENW2278" s="44"/>
      <c r="ENX2278" s="44"/>
      <c r="ENY2278" s="44"/>
      <c r="ENZ2278" s="44"/>
      <c r="EOA2278" s="44"/>
      <c r="EOB2278" s="44"/>
      <c r="EOC2278" s="44"/>
      <c r="EOD2278" s="44"/>
      <c r="EOE2278" s="44"/>
      <c r="EOF2278" s="44"/>
      <c r="EOG2278" s="44"/>
      <c r="EOH2278" s="44"/>
      <c r="EOI2278" s="44"/>
      <c r="EOJ2278" s="44"/>
      <c r="EOK2278" s="44"/>
      <c r="EOL2278" s="44"/>
      <c r="EOM2278" s="44"/>
      <c r="EON2278" s="44"/>
      <c r="EOO2278" s="44"/>
      <c r="EOP2278" s="44"/>
      <c r="EOQ2278" s="44"/>
      <c r="EOR2278" s="44"/>
      <c r="EOS2278" s="44"/>
      <c r="EOT2278" s="44"/>
      <c r="EOU2278" s="44"/>
      <c r="EOV2278" s="44"/>
      <c r="EOW2278" s="44"/>
      <c r="EOX2278" s="44"/>
      <c r="EOY2278" s="44"/>
      <c r="EOZ2278" s="44"/>
      <c r="EPA2278" s="44"/>
      <c r="EPB2278" s="44"/>
      <c r="EPC2278" s="44"/>
      <c r="EPD2278" s="44"/>
      <c r="EPE2278" s="44"/>
      <c r="EPF2278" s="44"/>
      <c r="EPG2278" s="44"/>
      <c r="EPH2278" s="44"/>
      <c r="EPI2278" s="44"/>
      <c r="EPJ2278" s="44"/>
      <c r="EPK2278" s="44"/>
      <c r="EPL2278" s="44"/>
      <c r="EPM2278" s="44"/>
      <c r="EPN2278" s="44"/>
      <c r="EPO2278" s="44"/>
      <c r="EPP2278" s="44"/>
      <c r="EPQ2278" s="44"/>
      <c r="EPR2278" s="44"/>
      <c r="EPS2278" s="44"/>
      <c r="EPT2278" s="44"/>
      <c r="EPU2278" s="44"/>
      <c r="EPV2278" s="44"/>
      <c r="EPW2278" s="44"/>
      <c r="EPX2278" s="44"/>
      <c r="EPY2278" s="44"/>
      <c r="EPZ2278" s="44"/>
      <c r="EQA2278" s="44"/>
      <c r="EQB2278" s="44"/>
      <c r="EQC2278" s="44"/>
      <c r="EQD2278" s="44"/>
      <c r="EQE2278" s="44"/>
      <c r="EQF2278" s="44"/>
      <c r="EQG2278" s="44"/>
      <c r="EQH2278" s="44"/>
      <c r="EQI2278" s="44"/>
      <c r="EQJ2278" s="44"/>
      <c r="EQK2278" s="44"/>
      <c r="EQL2278" s="44"/>
      <c r="EQM2278" s="44"/>
      <c r="EQN2278" s="44"/>
      <c r="EQO2278" s="44"/>
      <c r="EQP2278" s="44"/>
      <c r="EQQ2278" s="44"/>
      <c r="EQR2278" s="44"/>
      <c r="EQS2278" s="44"/>
      <c r="EQT2278" s="44"/>
      <c r="EQU2278" s="44"/>
      <c r="EQV2278" s="44"/>
      <c r="EQW2278" s="44"/>
      <c r="EQX2278" s="44"/>
      <c r="EQY2278" s="44"/>
      <c r="EQZ2278" s="44"/>
      <c r="ERA2278" s="44"/>
      <c r="ERB2278" s="44"/>
      <c r="ERC2278" s="44"/>
      <c r="ERD2278" s="44"/>
      <c r="ERE2278" s="44"/>
      <c r="ERF2278" s="44"/>
      <c r="ERG2278" s="44"/>
      <c r="ERH2278" s="44"/>
      <c r="ERI2278" s="44"/>
      <c r="ERJ2278" s="44"/>
      <c r="ERK2278" s="44"/>
      <c r="ERL2278" s="44"/>
      <c r="ERM2278" s="44"/>
      <c r="ERN2278" s="44"/>
      <c r="ERO2278" s="44"/>
      <c r="ERP2278" s="44"/>
      <c r="ERQ2278" s="44"/>
      <c r="ERR2278" s="44"/>
      <c r="ERS2278" s="44"/>
      <c r="ERT2278" s="44"/>
      <c r="ERU2278" s="44"/>
      <c r="ERV2278" s="44"/>
      <c r="ERW2278" s="44"/>
      <c r="ERX2278" s="44"/>
      <c r="ERY2278" s="44"/>
      <c r="ERZ2278" s="44"/>
      <c r="ESA2278" s="44"/>
      <c r="ESB2278" s="44"/>
      <c r="ESC2278" s="44"/>
      <c r="ESD2278" s="44"/>
      <c r="ESE2278" s="44"/>
      <c r="ESF2278" s="44"/>
      <c r="ESG2278" s="44"/>
      <c r="ESH2278" s="44"/>
      <c r="ESI2278" s="44"/>
      <c r="ESJ2278" s="44"/>
      <c r="ESK2278" s="44"/>
      <c r="ESL2278" s="44"/>
      <c r="ESM2278" s="44"/>
      <c r="ESN2278" s="44"/>
      <c r="ESO2278" s="44"/>
      <c r="ESP2278" s="44"/>
      <c r="ESQ2278" s="44"/>
      <c r="ESR2278" s="44"/>
      <c r="ESS2278" s="44"/>
      <c r="EST2278" s="44"/>
      <c r="ESU2278" s="44"/>
      <c r="ESV2278" s="44"/>
      <c r="ESW2278" s="44"/>
      <c r="ESX2278" s="44"/>
      <c r="ESY2278" s="44"/>
      <c r="ESZ2278" s="44"/>
      <c r="ETA2278" s="44"/>
      <c r="ETB2278" s="44"/>
      <c r="ETC2278" s="44"/>
      <c r="ETD2278" s="44"/>
      <c r="ETE2278" s="44"/>
      <c r="ETF2278" s="44"/>
      <c r="ETG2278" s="44"/>
      <c r="ETH2278" s="44"/>
      <c r="ETI2278" s="44"/>
      <c r="ETJ2278" s="44"/>
      <c r="ETK2278" s="44"/>
      <c r="ETL2278" s="44"/>
      <c r="ETM2278" s="44"/>
      <c r="ETN2278" s="44"/>
      <c r="ETO2278" s="44"/>
      <c r="ETP2278" s="44"/>
      <c r="ETQ2278" s="44"/>
      <c r="ETR2278" s="44"/>
      <c r="ETS2278" s="44"/>
      <c r="ETT2278" s="44"/>
      <c r="ETU2278" s="44"/>
      <c r="ETV2278" s="44"/>
      <c r="ETW2278" s="44"/>
      <c r="ETX2278" s="44"/>
      <c r="ETY2278" s="44"/>
      <c r="ETZ2278" s="44"/>
      <c r="EUA2278" s="44"/>
      <c r="EUB2278" s="44"/>
      <c r="EUC2278" s="44"/>
      <c r="EUD2278" s="44"/>
      <c r="EUE2278" s="44"/>
      <c r="EUF2278" s="44"/>
      <c r="EUG2278" s="44"/>
      <c r="EUH2278" s="44"/>
      <c r="EUI2278" s="44"/>
      <c r="EUJ2278" s="44"/>
      <c r="EUK2278" s="44"/>
      <c r="EUL2278" s="44"/>
      <c r="EUM2278" s="44"/>
      <c r="EUN2278" s="44"/>
      <c r="EUO2278" s="44"/>
      <c r="EUP2278" s="44"/>
      <c r="EUQ2278" s="44"/>
      <c r="EUR2278" s="44"/>
      <c r="EUS2278" s="44"/>
      <c r="EUT2278" s="44"/>
      <c r="EUU2278" s="44"/>
      <c r="EUV2278" s="44"/>
      <c r="EUW2278" s="44"/>
      <c r="EUX2278" s="44"/>
      <c r="EUY2278" s="44"/>
      <c r="EUZ2278" s="44"/>
      <c r="EVA2278" s="44"/>
      <c r="EVB2278" s="44"/>
      <c r="EVC2278" s="44"/>
      <c r="EVD2278" s="44"/>
      <c r="EVE2278" s="44"/>
      <c r="EVF2278" s="44"/>
      <c r="EVG2278" s="44"/>
      <c r="EVH2278" s="44"/>
      <c r="EVI2278" s="44"/>
      <c r="EVJ2278" s="44"/>
      <c r="EVK2278" s="44"/>
      <c r="EVL2278" s="44"/>
      <c r="EVM2278" s="44"/>
      <c r="EVN2278" s="44"/>
      <c r="EVO2278" s="44"/>
      <c r="EVP2278" s="44"/>
      <c r="EVQ2278" s="44"/>
      <c r="EVR2278" s="44"/>
      <c r="EVS2278" s="44"/>
      <c r="EVT2278" s="44"/>
      <c r="EVU2278" s="44"/>
      <c r="EVV2278" s="44"/>
      <c r="EVW2278" s="44"/>
      <c r="EVX2278" s="44"/>
      <c r="EVY2278" s="44"/>
      <c r="EVZ2278" s="44"/>
      <c r="EWA2278" s="44"/>
      <c r="EWB2278" s="44"/>
      <c r="EWC2278" s="44"/>
      <c r="EWD2278" s="44"/>
      <c r="EWE2278" s="44"/>
      <c r="EWF2278" s="44"/>
      <c r="EWG2278" s="44"/>
      <c r="EWH2278" s="44"/>
      <c r="EWI2278" s="44"/>
      <c r="EWJ2278" s="44"/>
      <c r="EWK2278" s="44"/>
      <c r="EWL2278" s="44"/>
      <c r="EWM2278" s="44"/>
      <c r="EWN2278" s="44"/>
      <c r="EWO2278" s="44"/>
      <c r="EWP2278" s="44"/>
      <c r="EWQ2278" s="44"/>
      <c r="EWR2278" s="44"/>
      <c r="EWS2278" s="44"/>
      <c r="EWT2278" s="44"/>
      <c r="EWU2278" s="44"/>
      <c r="EWV2278" s="44"/>
      <c r="EWW2278" s="44"/>
      <c r="EWX2278" s="44"/>
      <c r="EWY2278" s="44"/>
      <c r="EWZ2278" s="44"/>
      <c r="EXA2278" s="44"/>
      <c r="EXB2278" s="44"/>
      <c r="EXC2278" s="44"/>
      <c r="EXD2278" s="44"/>
      <c r="EXE2278" s="44"/>
      <c r="EXF2278" s="44"/>
      <c r="EXG2278" s="44"/>
      <c r="EXH2278" s="44"/>
      <c r="EXI2278" s="44"/>
      <c r="EXJ2278" s="44"/>
      <c r="EXK2278" s="44"/>
      <c r="EXL2278" s="44"/>
      <c r="EXM2278" s="44"/>
      <c r="EXN2278" s="44"/>
      <c r="EXO2278" s="44"/>
      <c r="EXP2278" s="44"/>
      <c r="EXQ2278" s="44"/>
      <c r="EXR2278" s="44"/>
      <c r="EXS2278" s="44"/>
      <c r="EXT2278" s="44"/>
      <c r="EXU2278" s="44"/>
      <c r="EXV2278" s="44"/>
      <c r="EXW2278" s="44"/>
      <c r="EXX2278" s="44"/>
      <c r="EXY2278" s="44"/>
      <c r="EXZ2278" s="44"/>
      <c r="EYA2278" s="44"/>
      <c r="EYB2278" s="44"/>
      <c r="EYC2278" s="44"/>
      <c r="EYD2278" s="44"/>
      <c r="EYE2278" s="44"/>
      <c r="EYF2278" s="44"/>
      <c r="EYG2278" s="44"/>
      <c r="EYH2278" s="44"/>
      <c r="EYI2278" s="44"/>
      <c r="EYJ2278" s="44"/>
      <c r="EYK2278" s="44"/>
      <c r="EYL2278" s="44"/>
      <c r="EYM2278" s="44"/>
      <c r="EYN2278" s="44"/>
      <c r="EYO2278" s="44"/>
      <c r="EYP2278" s="44"/>
      <c r="EYQ2278" s="44"/>
      <c r="EYR2278" s="44"/>
      <c r="EYS2278" s="44"/>
      <c r="EYT2278" s="44"/>
      <c r="EYU2278" s="44"/>
      <c r="EYV2278" s="44"/>
      <c r="EYW2278" s="44"/>
      <c r="EYX2278" s="44"/>
      <c r="EYY2278" s="44"/>
      <c r="EYZ2278" s="44"/>
      <c r="EZA2278" s="44"/>
      <c r="EZB2278" s="44"/>
      <c r="EZC2278" s="44"/>
      <c r="EZD2278" s="44"/>
      <c r="EZE2278" s="44"/>
      <c r="EZF2278" s="44"/>
      <c r="EZG2278" s="44"/>
      <c r="EZH2278" s="44"/>
      <c r="EZI2278" s="44"/>
      <c r="EZJ2278" s="44"/>
      <c r="EZK2278" s="44"/>
      <c r="EZL2278" s="44"/>
      <c r="EZM2278" s="44"/>
      <c r="EZN2278" s="44"/>
      <c r="EZO2278" s="44"/>
      <c r="EZP2278" s="44"/>
      <c r="EZQ2278" s="44"/>
      <c r="EZR2278" s="44"/>
      <c r="EZS2278" s="44"/>
      <c r="EZT2278" s="44"/>
      <c r="EZU2278" s="44"/>
      <c r="EZV2278" s="44"/>
      <c r="EZW2278" s="44"/>
      <c r="EZX2278" s="44"/>
      <c r="EZY2278" s="44"/>
      <c r="EZZ2278" s="44"/>
      <c r="FAA2278" s="44"/>
      <c r="FAB2278" s="44"/>
      <c r="FAC2278" s="44"/>
      <c r="FAD2278" s="44"/>
      <c r="FAE2278" s="44"/>
      <c r="FAF2278" s="44"/>
      <c r="FAG2278" s="44"/>
      <c r="FAH2278" s="44"/>
      <c r="FAI2278" s="44"/>
      <c r="FAJ2278" s="44"/>
      <c r="FAK2278" s="44"/>
      <c r="FAL2278" s="44"/>
      <c r="FAM2278" s="44"/>
      <c r="FAN2278" s="44"/>
      <c r="FAO2278" s="44"/>
      <c r="FAP2278" s="44"/>
      <c r="FAQ2278" s="44"/>
      <c r="FAR2278" s="44"/>
      <c r="FAS2278" s="44"/>
      <c r="FAT2278" s="44"/>
      <c r="FAU2278" s="44"/>
      <c r="FAV2278" s="44"/>
      <c r="FAW2278" s="44"/>
      <c r="FAX2278" s="44"/>
      <c r="FAY2278" s="44"/>
      <c r="FAZ2278" s="44"/>
      <c r="FBA2278" s="44"/>
      <c r="FBB2278" s="44"/>
      <c r="FBC2278" s="44"/>
      <c r="FBD2278" s="44"/>
      <c r="FBE2278" s="44"/>
      <c r="FBF2278" s="44"/>
      <c r="FBG2278" s="44"/>
      <c r="FBH2278" s="44"/>
      <c r="FBI2278" s="44"/>
      <c r="FBJ2278" s="44"/>
      <c r="FBK2278" s="44"/>
      <c r="FBL2278" s="44"/>
      <c r="FBM2278" s="44"/>
      <c r="FBN2278" s="44"/>
      <c r="FBO2278" s="44"/>
      <c r="FBP2278" s="44"/>
      <c r="FBQ2278" s="44"/>
      <c r="FBR2278" s="44"/>
      <c r="FBS2278" s="44"/>
      <c r="FBT2278" s="44"/>
      <c r="FBU2278" s="44"/>
      <c r="FBV2278" s="44"/>
      <c r="FBW2278" s="44"/>
      <c r="FBX2278" s="44"/>
      <c r="FBY2278" s="44"/>
      <c r="FBZ2278" s="44"/>
      <c r="FCA2278" s="44"/>
      <c r="FCB2278" s="44"/>
      <c r="FCC2278" s="44"/>
      <c r="FCD2278" s="44"/>
      <c r="FCE2278" s="44"/>
      <c r="FCF2278" s="44"/>
      <c r="FCG2278" s="44"/>
      <c r="FCH2278" s="44"/>
      <c r="FCI2278" s="44"/>
      <c r="FCJ2278" s="44"/>
      <c r="FCK2278" s="44"/>
      <c r="FCL2278" s="44"/>
      <c r="FCM2278" s="44"/>
      <c r="FCN2278" s="44"/>
      <c r="FCO2278" s="44"/>
      <c r="FCP2278" s="44"/>
      <c r="FCQ2278" s="44"/>
      <c r="FCR2278" s="44"/>
      <c r="FCS2278" s="44"/>
      <c r="FCT2278" s="44"/>
      <c r="FCU2278" s="44"/>
      <c r="FCV2278" s="44"/>
      <c r="FCW2278" s="44"/>
      <c r="FCX2278" s="44"/>
      <c r="FCY2278" s="44"/>
      <c r="FCZ2278" s="44"/>
      <c r="FDA2278" s="44"/>
      <c r="FDB2278" s="44"/>
      <c r="FDC2278" s="44"/>
      <c r="FDD2278" s="44"/>
      <c r="FDE2278" s="44"/>
      <c r="FDF2278" s="44"/>
      <c r="FDG2278" s="44"/>
      <c r="FDH2278" s="44"/>
      <c r="FDI2278" s="44"/>
      <c r="FDJ2278" s="44"/>
      <c r="FDK2278" s="44"/>
      <c r="FDL2278" s="44"/>
      <c r="FDM2278" s="44"/>
      <c r="FDN2278" s="44"/>
      <c r="FDO2278" s="44"/>
      <c r="FDP2278" s="44"/>
      <c r="FDQ2278" s="44"/>
      <c r="FDR2278" s="44"/>
      <c r="FDS2278" s="44"/>
      <c r="FDT2278" s="44"/>
      <c r="FDU2278" s="44"/>
      <c r="FDV2278" s="44"/>
      <c r="FDW2278" s="44"/>
      <c r="FDX2278" s="44"/>
      <c r="FDY2278" s="44"/>
      <c r="FDZ2278" s="44"/>
      <c r="FEA2278" s="44"/>
      <c r="FEB2278" s="44"/>
      <c r="FEC2278" s="44"/>
      <c r="FED2278" s="44"/>
      <c r="FEE2278" s="44"/>
      <c r="FEF2278" s="44"/>
      <c r="FEG2278" s="44"/>
      <c r="FEH2278" s="44"/>
      <c r="FEI2278" s="44"/>
      <c r="FEJ2278" s="44"/>
      <c r="FEK2278" s="44"/>
      <c r="FEL2278" s="44"/>
      <c r="FEM2278" s="44"/>
      <c r="FEN2278" s="44"/>
      <c r="FEO2278" s="44"/>
      <c r="FEP2278" s="44"/>
      <c r="FEQ2278" s="44"/>
      <c r="FER2278" s="44"/>
      <c r="FES2278" s="44"/>
      <c r="FET2278" s="44"/>
      <c r="FEU2278" s="44"/>
      <c r="FEV2278" s="44"/>
      <c r="FEW2278" s="44"/>
      <c r="FEX2278" s="44"/>
      <c r="FEY2278" s="44"/>
      <c r="FEZ2278" s="44"/>
      <c r="FFA2278" s="44"/>
      <c r="FFB2278" s="44"/>
      <c r="FFC2278" s="44"/>
      <c r="FFD2278" s="44"/>
      <c r="FFE2278" s="44"/>
      <c r="FFF2278" s="44"/>
      <c r="FFG2278" s="44"/>
      <c r="FFH2278" s="44"/>
      <c r="FFI2278" s="44"/>
      <c r="FFJ2278" s="44"/>
      <c r="FFK2278" s="44"/>
      <c r="FFL2278" s="44"/>
      <c r="FFM2278" s="44"/>
      <c r="FFN2278" s="44"/>
      <c r="FFO2278" s="44"/>
      <c r="FFP2278" s="44"/>
      <c r="FFQ2278" s="44"/>
      <c r="FFR2278" s="44"/>
      <c r="FFS2278" s="44"/>
      <c r="FFT2278" s="44"/>
      <c r="FFU2278" s="44"/>
      <c r="FFV2278" s="44"/>
      <c r="FFW2278" s="44"/>
      <c r="FFX2278" s="44"/>
      <c r="FFY2278" s="44"/>
      <c r="FFZ2278" s="44"/>
      <c r="FGA2278" s="44"/>
      <c r="FGB2278" s="44"/>
      <c r="FGC2278" s="44"/>
      <c r="FGD2278" s="44"/>
      <c r="FGE2278" s="44"/>
      <c r="FGF2278" s="44"/>
      <c r="FGG2278" s="44"/>
      <c r="FGH2278" s="44"/>
      <c r="FGI2278" s="44"/>
      <c r="FGJ2278" s="44"/>
      <c r="FGK2278" s="44"/>
      <c r="FGL2278" s="44"/>
      <c r="FGM2278" s="44"/>
      <c r="FGN2278" s="44"/>
      <c r="FGO2278" s="44"/>
      <c r="FGP2278" s="44"/>
      <c r="FGQ2278" s="44"/>
      <c r="FGR2278" s="44"/>
      <c r="FGS2278" s="44"/>
      <c r="FGT2278" s="44"/>
      <c r="FGU2278" s="44"/>
      <c r="FGV2278" s="44"/>
      <c r="FGW2278" s="44"/>
      <c r="FGX2278" s="44"/>
      <c r="FGY2278" s="44"/>
      <c r="FGZ2278" s="44"/>
      <c r="FHA2278" s="44"/>
      <c r="FHB2278" s="44"/>
      <c r="FHC2278" s="44"/>
      <c r="FHD2278" s="44"/>
      <c r="FHE2278" s="44"/>
      <c r="FHF2278" s="44"/>
      <c r="FHG2278" s="44"/>
      <c r="FHH2278" s="44"/>
      <c r="FHI2278" s="44"/>
      <c r="FHJ2278" s="44"/>
      <c r="FHK2278" s="44"/>
      <c r="FHL2278" s="44"/>
      <c r="FHM2278" s="44"/>
      <c r="FHN2278" s="44"/>
      <c r="FHO2278" s="44"/>
      <c r="FHP2278" s="44"/>
      <c r="FHQ2278" s="44"/>
      <c r="FHR2278" s="44"/>
      <c r="FHS2278" s="44"/>
      <c r="FHT2278" s="44"/>
      <c r="FHU2278" s="44"/>
      <c r="FHV2278" s="44"/>
      <c r="FHW2278" s="44"/>
      <c r="FHX2278" s="44"/>
      <c r="FHY2278" s="44"/>
      <c r="FHZ2278" s="44"/>
      <c r="FIA2278" s="44"/>
      <c r="FIB2278" s="44"/>
      <c r="FIC2278" s="44"/>
      <c r="FID2278" s="44"/>
      <c r="FIE2278" s="44"/>
      <c r="FIF2278" s="44"/>
      <c r="FIG2278" s="44"/>
      <c r="FIH2278" s="44"/>
      <c r="FII2278" s="44"/>
      <c r="FIJ2278" s="44"/>
      <c r="FIK2278" s="44"/>
      <c r="FIL2278" s="44"/>
      <c r="FIM2278" s="44"/>
      <c r="FIN2278" s="44"/>
      <c r="FIO2278" s="44"/>
      <c r="FIP2278" s="44"/>
      <c r="FIQ2278" s="44"/>
      <c r="FIR2278" s="44"/>
      <c r="FIS2278" s="44"/>
      <c r="FIT2278" s="44"/>
      <c r="FIU2278" s="44"/>
      <c r="FIV2278" s="44"/>
      <c r="FIW2278" s="44"/>
      <c r="FIX2278" s="44"/>
      <c r="FIY2278" s="44"/>
      <c r="FIZ2278" s="44"/>
      <c r="FJA2278" s="44"/>
      <c r="FJB2278" s="44"/>
      <c r="FJC2278" s="44"/>
      <c r="FJD2278" s="44"/>
      <c r="FJE2278" s="44"/>
      <c r="FJF2278" s="44"/>
      <c r="FJG2278" s="44"/>
      <c r="FJH2278" s="44"/>
      <c r="FJI2278" s="44"/>
      <c r="FJJ2278" s="44"/>
      <c r="FJK2278" s="44"/>
      <c r="FJL2278" s="44"/>
      <c r="FJM2278" s="44"/>
      <c r="FJN2278" s="44"/>
      <c r="FJO2278" s="44"/>
      <c r="FJP2278" s="44"/>
      <c r="FJQ2278" s="44"/>
      <c r="FJR2278" s="44"/>
      <c r="FJS2278" s="44"/>
      <c r="FJT2278" s="44"/>
      <c r="FJU2278" s="44"/>
      <c r="FJV2278" s="44"/>
      <c r="FJW2278" s="44"/>
      <c r="FJX2278" s="44"/>
      <c r="FJY2278" s="44"/>
      <c r="FJZ2278" s="44"/>
      <c r="FKA2278" s="44"/>
      <c r="FKB2278" s="44"/>
      <c r="FKC2278" s="44"/>
      <c r="FKD2278" s="44"/>
      <c r="FKE2278" s="44"/>
      <c r="FKF2278" s="44"/>
      <c r="FKG2278" s="44"/>
      <c r="FKH2278" s="44"/>
      <c r="FKI2278" s="44"/>
      <c r="FKJ2278" s="44"/>
      <c r="FKK2278" s="44"/>
      <c r="FKL2278" s="44"/>
      <c r="FKM2278" s="44"/>
      <c r="FKN2278" s="44"/>
      <c r="FKO2278" s="44"/>
      <c r="FKP2278" s="44"/>
      <c r="FKQ2278" s="44"/>
      <c r="FKR2278" s="44"/>
      <c r="FKS2278" s="44"/>
      <c r="FKT2278" s="44"/>
      <c r="FKU2278" s="44"/>
      <c r="FKV2278" s="44"/>
      <c r="FKW2278" s="44"/>
      <c r="FKX2278" s="44"/>
      <c r="FKY2278" s="44"/>
      <c r="FKZ2278" s="44"/>
      <c r="FLA2278" s="44"/>
      <c r="FLB2278" s="44"/>
      <c r="FLC2278" s="44"/>
      <c r="FLD2278" s="44"/>
      <c r="FLE2278" s="44"/>
      <c r="FLF2278" s="44"/>
      <c r="FLG2278" s="44"/>
      <c r="FLH2278" s="44"/>
      <c r="FLI2278" s="44"/>
      <c r="FLJ2278" s="44"/>
      <c r="FLK2278" s="44"/>
      <c r="FLL2278" s="44"/>
      <c r="FLM2278" s="44"/>
      <c r="FLN2278" s="44"/>
      <c r="FLO2278" s="44"/>
      <c r="FLP2278" s="44"/>
      <c r="FLQ2278" s="44"/>
      <c r="FLR2278" s="44"/>
      <c r="FLS2278" s="44"/>
      <c r="FLT2278" s="44"/>
      <c r="FLU2278" s="44"/>
      <c r="FLV2278" s="44"/>
      <c r="FLW2278" s="44"/>
      <c r="FLX2278" s="44"/>
      <c r="FLY2278" s="44"/>
      <c r="FLZ2278" s="44"/>
      <c r="FMA2278" s="44"/>
      <c r="FMB2278" s="44"/>
      <c r="FMC2278" s="44"/>
      <c r="FMD2278" s="44"/>
      <c r="FME2278" s="44"/>
      <c r="FMF2278" s="44"/>
      <c r="FMG2278" s="44"/>
      <c r="FMH2278" s="44"/>
      <c r="FMI2278" s="44"/>
      <c r="FMJ2278" s="44"/>
      <c r="FMK2278" s="44"/>
      <c r="FML2278" s="44"/>
      <c r="FMM2278" s="44"/>
      <c r="FMN2278" s="44"/>
      <c r="FMO2278" s="44"/>
      <c r="FMP2278" s="44"/>
      <c r="FMQ2278" s="44"/>
      <c r="FMR2278" s="44"/>
      <c r="FMS2278" s="44"/>
      <c r="FMT2278" s="44"/>
      <c r="FMU2278" s="44"/>
      <c r="FMV2278" s="44"/>
      <c r="FMW2278" s="44"/>
      <c r="FMX2278" s="44"/>
      <c r="FMY2278" s="44"/>
      <c r="FMZ2278" s="44"/>
      <c r="FNA2278" s="44"/>
      <c r="FNB2278" s="44"/>
      <c r="FNC2278" s="44"/>
      <c r="FND2278" s="44"/>
      <c r="FNE2278" s="44"/>
      <c r="FNF2278" s="44"/>
      <c r="FNG2278" s="44"/>
      <c r="FNH2278" s="44"/>
      <c r="FNI2278" s="44"/>
      <c r="FNJ2278" s="44"/>
      <c r="FNK2278" s="44"/>
      <c r="FNL2278" s="44"/>
      <c r="FNM2278" s="44"/>
      <c r="FNN2278" s="44"/>
      <c r="FNO2278" s="44"/>
      <c r="FNP2278" s="44"/>
      <c r="FNQ2278" s="44"/>
      <c r="FNR2278" s="44"/>
      <c r="FNS2278" s="44"/>
      <c r="FNT2278" s="44"/>
      <c r="FNU2278" s="44"/>
      <c r="FNV2278" s="44"/>
      <c r="FNW2278" s="44"/>
      <c r="FNX2278" s="44"/>
      <c r="FNY2278" s="44"/>
      <c r="FNZ2278" s="44"/>
      <c r="FOA2278" s="44"/>
      <c r="FOB2278" s="44"/>
      <c r="FOC2278" s="44"/>
      <c r="FOD2278" s="44"/>
      <c r="FOE2278" s="44"/>
      <c r="FOF2278" s="44"/>
      <c r="FOG2278" s="44"/>
      <c r="FOH2278" s="44"/>
      <c r="FOI2278" s="44"/>
      <c r="FOJ2278" s="44"/>
      <c r="FOK2278" s="44"/>
      <c r="FOL2278" s="44"/>
      <c r="FOM2278" s="44"/>
      <c r="FON2278" s="44"/>
      <c r="FOO2278" s="44"/>
      <c r="FOP2278" s="44"/>
      <c r="FOQ2278" s="44"/>
      <c r="FOR2278" s="44"/>
      <c r="FOS2278" s="44"/>
      <c r="FOT2278" s="44"/>
      <c r="FOU2278" s="44"/>
      <c r="FOV2278" s="44"/>
      <c r="FOW2278" s="44"/>
      <c r="FOX2278" s="44"/>
      <c r="FOY2278" s="44"/>
      <c r="FOZ2278" s="44"/>
      <c r="FPA2278" s="44"/>
      <c r="FPB2278" s="44"/>
      <c r="FPC2278" s="44"/>
      <c r="FPD2278" s="44"/>
      <c r="FPE2278" s="44"/>
      <c r="FPF2278" s="44"/>
      <c r="FPG2278" s="44"/>
      <c r="FPH2278" s="44"/>
      <c r="FPI2278" s="44"/>
      <c r="FPJ2278" s="44"/>
      <c r="FPK2278" s="44"/>
      <c r="FPL2278" s="44"/>
      <c r="FPM2278" s="44"/>
      <c r="FPN2278" s="44"/>
      <c r="FPO2278" s="44"/>
      <c r="FPP2278" s="44"/>
      <c r="FPQ2278" s="44"/>
      <c r="FPR2278" s="44"/>
      <c r="FPS2278" s="44"/>
      <c r="FPT2278" s="44"/>
      <c r="FPU2278" s="44"/>
      <c r="FPV2278" s="44"/>
      <c r="FPW2278" s="44"/>
      <c r="FPX2278" s="44"/>
      <c r="FPY2278" s="44"/>
      <c r="FPZ2278" s="44"/>
      <c r="FQA2278" s="44"/>
      <c r="FQB2278" s="44"/>
      <c r="FQC2278" s="44"/>
      <c r="FQD2278" s="44"/>
      <c r="FQE2278" s="44"/>
      <c r="FQF2278" s="44"/>
      <c r="FQG2278" s="44"/>
      <c r="FQH2278" s="44"/>
      <c r="FQI2278" s="44"/>
      <c r="FQJ2278" s="44"/>
      <c r="FQK2278" s="44"/>
      <c r="FQL2278" s="44"/>
      <c r="FQM2278" s="44"/>
      <c r="FQN2278" s="44"/>
      <c r="FQO2278" s="44"/>
      <c r="FQP2278" s="44"/>
      <c r="FQQ2278" s="44"/>
      <c r="FQR2278" s="44"/>
      <c r="FQS2278" s="44"/>
      <c r="FQT2278" s="44"/>
      <c r="FQU2278" s="44"/>
      <c r="FQV2278" s="44"/>
      <c r="FQW2278" s="44"/>
      <c r="FQX2278" s="44"/>
      <c r="FQY2278" s="44"/>
      <c r="FQZ2278" s="44"/>
      <c r="FRA2278" s="44"/>
      <c r="FRB2278" s="44"/>
      <c r="FRC2278" s="44"/>
      <c r="FRD2278" s="44"/>
      <c r="FRE2278" s="44"/>
      <c r="FRF2278" s="44"/>
      <c r="FRG2278" s="44"/>
      <c r="FRH2278" s="44"/>
      <c r="FRI2278" s="44"/>
      <c r="FRJ2278" s="44"/>
      <c r="FRK2278" s="44"/>
      <c r="FRL2278" s="44"/>
      <c r="FRM2278" s="44"/>
      <c r="FRN2278" s="44"/>
      <c r="FRO2278" s="44"/>
      <c r="FRP2278" s="44"/>
      <c r="FRQ2278" s="44"/>
      <c r="FRR2278" s="44"/>
      <c r="FRS2278" s="44"/>
      <c r="FRT2278" s="44"/>
      <c r="FRU2278" s="44"/>
      <c r="FRV2278" s="44"/>
      <c r="FRW2278" s="44"/>
      <c r="FRX2278" s="44"/>
      <c r="FRY2278" s="44"/>
      <c r="FRZ2278" s="44"/>
      <c r="FSA2278" s="44"/>
      <c r="FSB2278" s="44"/>
      <c r="FSC2278" s="44"/>
      <c r="FSD2278" s="44"/>
      <c r="FSE2278" s="44"/>
      <c r="FSF2278" s="44"/>
      <c r="FSG2278" s="44"/>
      <c r="FSH2278" s="44"/>
      <c r="FSI2278" s="44"/>
      <c r="FSJ2278" s="44"/>
      <c r="FSK2278" s="44"/>
      <c r="FSL2278" s="44"/>
      <c r="FSM2278" s="44"/>
      <c r="FSN2278" s="44"/>
      <c r="FSO2278" s="44"/>
      <c r="FSP2278" s="44"/>
      <c r="FSQ2278" s="44"/>
      <c r="FSR2278" s="44"/>
      <c r="FSS2278" s="44"/>
      <c r="FST2278" s="44"/>
      <c r="FSU2278" s="44"/>
      <c r="FSV2278" s="44"/>
      <c r="FSW2278" s="44"/>
      <c r="FSX2278" s="44"/>
      <c r="FSY2278" s="44"/>
      <c r="FSZ2278" s="44"/>
      <c r="FTA2278" s="44"/>
      <c r="FTB2278" s="44"/>
      <c r="FTC2278" s="44"/>
      <c r="FTD2278" s="44"/>
      <c r="FTE2278" s="44"/>
      <c r="FTF2278" s="44"/>
      <c r="FTG2278" s="44"/>
      <c r="FTH2278" s="44"/>
      <c r="FTI2278" s="44"/>
      <c r="FTJ2278" s="44"/>
      <c r="FTK2278" s="44"/>
      <c r="FTL2278" s="44"/>
      <c r="FTM2278" s="44"/>
      <c r="FTN2278" s="44"/>
      <c r="FTO2278" s="44"/>
      <c r="FTP2278" s="44"/>
      <c r="FTQ2278" s="44"/>
      <c r="FTR2278" s="44"/>
      <c r="FTS2278" s="44"/>
      <c r="FTT2278" s="44"/>
      <c r="FTU2278" s="44"/>
      <c r="FTV2278" s="44"/>
      <c r="FTW2278" s="44"/>
      <c r="FTX2278" s="44"/>
      <c r="FTY2278" s="44"/>
      <c r="FTZ2278" s="44"/>
      <c r="FUA2278" s="44"/>
      <c r="FUB2278" s="44"/>
      <c r="FUC2278" s="44"/>
      <c r="FUD2278" s="44"/>
      <c r="FUE2278" s="44"/>
      <c r="FUF2278" s="44"/>
      <c r="FUG2278" s="44"/>
      <c r="FUH2278" s="44"/>
      <c r="FUI2278" s="44"/>
      <c r="FUJ2278" s="44"/>
      <c r="FUK2278" s="44"/>
      <c r="FUL2278" s="44"/>
      <c r="FUM2278" s="44"/>
      <c r="FUN2278" s="44"/>
      <c r="FUO2278" s="44"/>
      <c r="FUP2278" s="44"/>
      <c r="FUQ2278" s="44"/>
      <c r="FUR2278" s="44"/>
      <c r="FUS2278" s="44"/>
      <c r="FUT2278" s="44"/>
      <c r="FUU2278" s="44"/>
      <c r="FUV2278" s="44"/>
      <c r="FUW2278" s="44"/>
      <c r="FUX2278" s="44"/>
      <c r="FUY2278" s="44"/>
      <c r="FUZ2278" s="44"/>
      <c r="FVA2278" s="44"/>
      <c r="FVB2278" s="44"/>
      <c r="FVC2278" s="44"/>
      <c r="FVD2278" s="44"/>
      <c r="FVE2278" s="44"/>
      <c r="FVF2278" s="44"/>
      <c r="FVG2278" s="44"/>
      <c r="FVH2278" s="44"/>
      <c r="FVI2278" s="44"/>
      <c r="FVJ2278" s="44"/>
      <c r="FVK2278" s="44"/>
      <c r="FVL2278" s="44"/>
      <c r="FVM2278" s="44"/>
      <c r="FVN2278" s="44"/>
      <c r="FVO2278" s="44"/>
      <c r="FVP2278" s="44"/>
      <c r="FVQ2278" s="44"/>
      <c r="FVR2278" s="44"/>
      <c r="FVS2278" s="44"/>
      <c r="FVT2278" s="44"/>
      <c r="FVU2278" s="44"/>
      <c r="FVV2278" s="44"/>
      <c r="FVW2278" s="44"/>
      <c r="FVX2278" s="44"/>
      <c r="FVY2278" s="44"/>
      <c r="FVZ2278" s="44"/>
      <c r="FWA2278" s="44"/>
      <c r="FWB2278" s="44"/>
      <c r="FWC2278" s="44"/>
      <c r="FWD2278" s="44"/>
      <c r="FWE2278" s="44"/>
      <c r="FWF2278" s="44"/>
      <c r="FWG2278" s="44"/>
      <c r="FWH2278" s="44"/>
      <c r="FWI2278" s="44"/>
      <c r="FWJ2278" s="44"/>
      <c r="FWK2278" s="44"/>
      <c r="FWL2278" s="44"/>
      <c r="FWM2278" s="44"/>
      <c r="FWN2278" s="44"/>
      <c r="FWO2278" s="44"/>
      <c r="FWP2278" s="44"/>
      <c r="FWQ2278" s="44"/>
      <c r="FWR2278" s="44"/>
      <c r="FWS2278" s="44"/>
      <c r="FWT2278" s="44"/>
      <c r="FWU2278" s="44"/>
      <c r="FWV2278" s="44"/>
      <c r="FWW2278" s="44"/>
      <c r="FWX2278" s="44"/>
      <c r="FWY2278" s="44"/>
      <c r="FWZ2278" s="44"/>
      <c r="FXA2278" s="44"/>
      <c r="FXB2278" s="44"/>
      <c r="FXC2278" s="44"/>
      <c r="FXD2278" s="44"/>
      <c r="FXE2278" s="44"/>
      <c r="FXF2278" s="44"/>
      <c r="FXG2278" s="44"/>
      <c r="FXH2278" s="44"/>
      <c r="FXI2278" s="44"/>
      <c r="FXJ2278" s="44"/>
      <c r="FXK2278" s="44"/>
      <c r="FXL2278" s="44"/>
      <c r="FXM2278" s="44"/>
      <c r="FXN2278" s="44"/>
      <c r="FXO2278" s="44"/>
      <c r="FXP2278" s="44"/>
      <c r="FXQ2278" s="44"/>
      <c r="FXR2278" s="44"/>
      <c r="FXS2278" s="44"/>
      <c r="FXT2278" s="44"/>
      <c r="FXU2278" s="44"/>
      <c r="FXV2278" s="44"/>
      <c r="FXW2278" s="44"/>
      <c r="FXX2278" s="44"/>
      <c r="FXY2278" s="44"/>
      <c r="FXZ2278" s="44"/>
      <c r="FYA2278" s="44"/>
      <c r="FYB2278" s="44"/>
      <c r="FYC2278" s="44"/>
      <c r="FYD2278" s="44"/>
      <c r="FYE2278" s="44"/>
      <c r="FYF2278" s="44"/>
      <c r="FYG2278" s="44"/>
      <c r="FYH2278" s="44"/>
      <c r="FYI2278" s="44"/>
      <c r="FYJ2278" s="44"/>
      <c r="FYK2278" s="44"/>
      <c r="FYL2278" s="44"/>
      <c r="FYM2278" s="44"/>
      <c r="FYN2278" s="44"/>
      <c r="FYO2278" s="44"/>
      <c r="FYP2278" s="44"/>
      <c r="FYQ2278" s="44"/>
      <c r="FYR2278" s="44"/>
      <c r="FYS2278" s="44"/>
      <c r="FYT2278" s="44"/>
      <c r="FYU2278" s="44"/>
      <c r="FYV2278" s="44"/>
      <c r="FYW2278" s="44"/>
      <c r="FYX2278" s="44"/>
      <c r="FYY2278" s="44"/>
      <c r="FYZ2278" s="44"/>
      <c r="FZA2278" s="44"/>
      <c r="FZB2278" s="44"/>
      <c r="FZC2278" s="44"/>
      <c r="FZD2278" s="44"/>
      <c r="FZE2278" s="44"/>
      <c r="FZF2278" s="44"/>
      <c r="FZG2278" s="44"/>
      <c r="FZH2278" s="44"/>
      <c r="FZI2278" s="44"/>
      <c r="FZJ2278" s="44"/>
      <c r="FZK2278" s="44"/>
      <c r="FZL2278" s="44"/>
      <c r="FZM2278" s="44"/>
      <c r="FZN2278" s="44"/>
      <c r="FZO2278" s="44"/>
      <c r="FZP2278" s="44"/>
      <c r="FZQ2278" s="44"/>
      <c r="FZR2278" s="44"/>
      <c r="FZS2278" s="44"/>
      <c r="FZT2278" s="44"/>
      <c r="FZU2278" s="44"/>
      <c r="FZV2278" s="44"/>
      <c r="FZW2278" s="44"/>
      <c r="FZX2278" s="44"/>
      <c r="FZY2278" s="44"/>
      <c r="FZZ2278" s="44"/>
      <c r="GAA2278" s="44"/>
      <c r="GAB2278" s="44"/>
      <c r="GAC2278" s="44"/>
      <c r="GAD2278" s="44"/>
      <c r="GAE2278" s="44"/>
      <c r="GAF2278" s="44"/>
      <c r="GAG2278" s="44"/>
      <c r="GAH2278" s="44"/>
      <c r="GAI2278" s="44"/>
      <c r="GAJ2278" s="44"/>
      <c r="GAK2278" s="44"/>
      <c r="GAL2278" s="44"/>
      <c r="GAM2278" s="44"/>
      <c r="GAN2278" s="44"/>
      <c r="GAO2278" s="44"/>
      <c r="GAP2278" s="44"/>
      <c r="GAQ2278" s="44"/>
      <c r="GAR2278" s="44"/>
      <c r="GAS2278" s="44"/>
      <c r="GAT2278" s="44"/>
      <c r="GAU2278" s="44"/>
      <c r="GAV2278" s="44"/>
      <c r="GAW2278" s="44"/>
      <c r="GAX2278" s="44"/>
      <c r="GAY2278" s="44"/>
      <c r="GAZ2278" s="44"/>
      <c r="GBA2278" s="44"/>
      <c r="GBB2278" s="44"/>
      <c r="GBC2278" s="44"/>
      <c r="GBD2278" s="44"/>
      <c r="GBE2278" s="44"/>
      <c r="GBF2278" s="44"/>
      <c r="GBG2278" s="44"/>
      <c r="GBH2278" s="44"/>
      <c r="GBI2278" s="44"/>
      <c r="GBJ2278" s="44"/>
      <c r="GBK2278" s="44"/>
      <c r="GBL2278" s="44"/>
      <c r="GBM2278" s="44"/>
      <c r="GBN2278" s="44"/>
      <c r="GBO2278" s="44"/>
      <c r="GBP2278" s="44"/>
      <c r="GBQ2278" s="44"/>
      <c r="GBR2278" s="44"/>
      <c r="GBS2278" s="44"/>
      <c r="GBT2278" s="44"/>
      <c r="GBU2278" s="44"/>
      <c r="GBV2278" s="44"/>
      <c r="GBW2278" s="44"/>
      <c r="GBX2278" s="44"/>
      <c r="GBY2278" s="44"/>
      <c r="GBZ2278" s="44"/>
      <c r="GCA2278" s="44"/>
      <c r="GCB2278" s="44"/>
      <c r="GCC2278" s="44"/>
      <c r="GCD2278" s="44"/>
      <c r="GCE2278" s="44"/>
      <c r="GCF2278" s="44"/>
      <c r="GCG2278" s="44"/>
      <c r="GCH2278" s="44"/>
      <c r="GCI2278" s="44"/>
      <c r="GCJ2278" s="44"/>
      <c r="GCK2278" s="44"/>
      <c r="GCL2278" s="44"/>
      <c r="GCM2278" s="44"/>
      <c r="GCN2278" s="44"/>
      <c r="GCO2278" s="44"/>
      <c r="GCP2278" s="44"/>
      <c r="GCQ2278" s="44"/>
      <c r="GCR2278" s="44"/>
      <c r="GCS2278" s="44"/>
      <c r="GCT2278" s="44"/>
      <c r="GCU2278" s="44"/>
      <c r="GCV2278" s="44"/>
      <c r="GCW2278" s="44"/>
      <c r="GCX2278" s="44"/>
      <c r="GCY2278" s="44"/>
      <c r="GCZ2278" s="44"/>
      <c r="GDA2278" s="44"/>
      <c r="GDB2278" s="44"/>
      <c r="GDC2278" s="44"/>
      <c r="GDD2278" s="44"/>
      <c r="GDE2278" s="44"/>
      <c r="GDF2278" s="44"/>
      <c r="GDG2278" s="44"/>
      <c r="GDH2278" s="44"/>
      <c r="GDI2278" s="44"/>
      <c r="GDJ2278" s="44"/>
      <c r="GDK2278" s="44"/>
      <c r="GDL2278" s="44"/>
      <c r="GDM2278" s="44"/>
      <c r="GDN2278" s="44"/>
      <c r="GDO2278" s="44"/>
      <c r="GDP2278" s="44"/>
      <c r="GDQ2278" s="44"/>
      <c r="GDR2278" s="44"/>
      <c r="GDS2278" s="44"/>
      <c r="GDT2278" s="44"/>
      <c r="GDU2278" s="44"/>
      <c r="GDV2278" s="44"/>
      <c r="GDW2278" s="44"/>
      <c r="GDX2278" s="44"/>
      <c r="GDY2278" s="44"/>
      <c r="GDZ2278" s="44"/>
      <c r="GEA2278" s="44"/>
      <c r="GEB2278" s="44"/>
      <c r="GEC2278" s="44"/>
      <c r="GED2278" s="44"/>
      <c r="GEE2278" s="44"/>
      <c r="GEF2278" s="44"/>
      <c r="GEG2278" s="44"/>
      <c r="GEH2278" s="44"/>
      <c r="GEI2278" s="44"/>
      <c r="GEJ2278" s="44"/>
      <c r="GEK2278" s="44"/>
      <c r="GEL2278" s="44"/>
      <c r="GEM2278" s="44"/>
      <c r="GEN2278" s="44"/>
      <c r="GEO2278" s="44"/>
      <c r="GEP2278" s="44"/>
      <c r="GEQ2278" s="44"/>
      <c r="GER2278" s="44"/>
      <c r="GES2278" s="44"/>
      <c r="GET2278" s="44"/>
      <c r="GEU2278" s="44"/>
      <c r="GEV2278" s="44"/>
      <c r="GEW2278" s="44"/>
      <c r="GEX2278" s="44"/>
      <c r="GEY2278" s="44"/>
      <c r="GEZ2278" s="44"/>
      <c r="GFA2278" s="44"/>
      <c r="GFB2278" s="44"/>
      <c r="GFC2278" s="44"/>
      <c r="GFD2278" s="44"/>
      <c r="GFE2278" s="44"/>
      <c r="GFF2278" s="44"/>
      <c r="GFG2278" s="44"/>
      <c r="GFH2278" s="44"/>
      <c r="GFI2278" s="44"/>
      <c r="GFJ2278" s="44"/>
      <c r="GFK2278" s="44"/>
      <c r="GFL2278" s="44"/>
      <c r="GFM2278" s="44"/>
      <c r="GFN2278" s="44"/>
      <c r="GFO2278" s="44"/>
      <c r="GFP2278" s="44"/>
      <c r="GFQ2278" s="44"/>
      <c r="GFR2278" s="44"/>
      <c r="GFS2278" s="44"/>
      <c r="GFT2278" s="44"/>
      <c r="GFU2278" s="44"/>
      <c r="GFV2278" s="44"/>
      <c r="GFW2278" s="44"/>
      <c r="GFX2278" s="44"/>
      <c r="GFY2278" s="44"/>
      <c r="GFZ2278" s="44"/>
      <c r="GGA2278" s="44"/>
      <c r="GGB2278" s="44"/>
      <c r="GGC2278" s="44"/>
      <c r="GGD2278" s="44"/>
      <c r="GGE2278" s="44"/>
      <c r="GGF2278" s="44"/>
      <c r="GGG2278" s="44"/>
      <c r="GGH2278" s="44"/>
      <c r="GGI2278" s="44"/>
      <c r="GGJ2278" s="44"/>
      <c r="GGK2278" s="44"/>
      <c r="GGL2278" s="44"/>
      <c r="GGM2278" s="44"/>
      <c r="GGN2278" s="44"/>
      <c r="GGO2278" s="44"/>
      <c r="GGP2278" s="44"/>
      <c r="GGQ2278" s="44"/>
      <c r="GGR2278" s="44"/>
      <c r="GGS2278" s="44"/>
      <c r="GGT2278" s="44"/>
      <c r="GGU2278" s="44"/>
      <c r="GGV2278" s="44"/>
      <c r="GGW2278" s="44"/>
      <c r="GGX2278" s="44"/>
      <c r="GGY2278" s="44"/>
      <c r="GGZ2278" s="44"/>
      <c r="GHA2278" s="44"/>
      <c r="GHB2278" s="44"/>
      <c r="GHC2278" s="44"/>
      <c r="GHD2278" s="44"/>
      <c r="GHE2278" s="44"/>
      <c r="GHF2278" s="44"/>
      <c r="GHG2278" s="44"/>
      <c r="GHH2278" s="44"/>
      <c r="GHI2278" s="44"/>
      <c r="GHJ2278" s="44"/>
      <c r="GHK2278" s="44"/>
      <c r="GHL2278" s="44"/>
      <c r="GHM2278" s="44"/>
      <c r="GHN2278" s="44"/>
      <c r="GHO2278" s="44"/>
      <c r="GHP2278" s="44"/>
      <c r="GHQ2278" s="44"/>
      <c r="GHR2278" s="44"/>
      <c r="GHS2278" s="44"/>
      <c r="GHT2278" s="44"/>
      <c r="GHU2278" s="44"/>
      <c r="GHV2278" s="44"/>
      <c r="GHW2278" s="44"/>
      <c r="GHX2278" s="44"/>
      <c r="GHY2278" s="44"/>
      <c r="GHZ2278" s="44"/>
      <c r="GIA2278" s="44"/>
      <c r="GIB2278" s="44"/>
      <c r="GIC2278" s="44"/>
      <c r="GID2278" s="44"/>
      <c r="GIE2278" s="44"/>
      <c r="GIF2278" s="44"/>
      <c r="GIG2278" s="44"/>
      <c r="GIH2278" s="44"/>
      <c r="GII2278" s="44"/>
      <c r="GIJ2278" s="44"/>
      <c r="GIK2278" s="44"/>
      <c r="GIL2278" s="44"/>
      <c r="GIM2278" s="44"/>
      <c r="GIN2278" s="44"/>
      <c r="GIO2278" s="44"/>
      <c r="GIP2278" s="44"/>
      <c r="GIQ2278" s="44"/>
      <c r="GIR2278" s="44"/>
      <c r="GIS2278" s="44"/>
      <c r="GIT2278" s="44"/>
      <c r="GIU2278" s="44"/>
      <c r="GIV2278" s="44"/>
      <c r="GIW2278" s="44"/>
      <c r="GIX2278" s="44"/>
      <c r="GIY2278" s="44"/>
      <c r="GIZ2278" s="44"/>
      <c r="GJA2278" s="44"/>
      <c r="GJB2278" s="44"/>
      <c r="GJC2278" s="44"/>
      <c r="GJD2278" s="44"/>
      <c r="GJE2278" s="44"/>
      <c r="GJF2278" s="44"/>
      <c r="GJG2278" s="44"/>
      <c r="GJH2278" s="44"/>
      <c r="GJI2278" s="44"/>
      <c r="GJJ2278" s="44"/>
      <c r="GJK2278" s="44"/>
      <c r="GJL2278" s="44"/>
      <c r="GJM2278" s="44"/>
      <c r="GJN2278" s="44"/>
      <c r="GJO2278" s="44"/>
      <c r="GJP2278" s="44"/>
      <c r="GJQ2278" s="44"/>
      <c r="GJR2278" s="44"/>
      <c r="GJS2278" s="44"/>
      <c r="GJT2278" s="44"/>
      <c r="GJU2278" s="44"/>
      <c r="GJV2278" s="44"/>
      <c r="GJW2278" s="44"/>
      <c r="GJX2278" s="44"/>
      <c r="GJY2278" s="44"/>
      <c r="GJZ2278" s="44"/>
      <c r="GKA2278" s="44"/>
      <c r="GKB2278" s="44"/>
      <c r="GKC2278" s="44"/>
      <c r="GKD2278" s="44"/>
      <c r="GKE2278" s="44"/>
      <c r="GKF2278" s="44"/>
      <c r="GKG2278" s="44"/>
      <c r="GKH2278" s="44"/>
      <c r="GKI2278" s="44"/>
      <c r="GKJ2278" s="44"/>
      <c r="GKK2278" s="44"/>
      <c r="GKL2278" s="44"/>
      <c r="GKM2278" s="44"/>
      <c r="GKN2278" s="44"/>
      <c r="GKO2278" s="44"/>
      <c r="GKP2278" s="44"/>
      <c r="GKQ2278" s="44"/>
      <c r="GKR2278" s="44"/>
      <c r="GKS2278" s="44"/>
      <c r="GKT2278" s="44"/>
      <c r="GKU2278" s="44"/>
      <c r="GKV2278" s="44"/>
      <c r="GKW2278" s="44"/>
      <c r="GKX2278" s="44"/>
      <c r="GKY2278" s="44"/>
      <c r="GKZ2278" s="44"/>
      <c r="GLA2278" s="44"/>
      <c r="GLB2278" s="44"/>
      <c r="GLC2278" s="44"/>
      <c r="GLD2278" s="44"/>
      <c r="GLE2278" s="44"/>
      <c r="GLF2278" s="44"/>
      <c r="GLG2278" s="44"/>
      <c r="GLH2278" s="44"/>
      <c r="GLI2278" s="44"/>
      <c r="GLJ2278" s="44"/>
      <c r="GLK2278" s="44"/>
      <c r="GLL2278" s="44"/>
      <c r="GLM2278" s="44"/>
      <c r="GLN2278" s="44"/>
      <c r="GLO2278" s="44"/>
      <c r="GLP2278" s="44"/>
      <c r="GLQ2278" s="44"/>
      <c r="GLR2278" s="44"/>
      <c r="GLS2278" s="44"/>
      <c r="GLT2278" s="44"/>
      <c r="GLU2278" s="44"/>
      <c r="GLV2278" s="44"/>
      <c r="GLW2278" s="44"/>
      <c r="GLX2278" s="44"/>
      <c r="GLY2278" s="44"/>
      <c r="GLZ2278" s="44"/>
      <c r="GMA2278" s="44"/>
      <c r="GMB2278" s="44"/>
      <c r="GMC2278" s="44"/>
      <c r="GMD2278" s="44"/>
      <c r="GME2278" s="44"/>
      <c r="GMF2278" s="44"/>
      <c r="GMG2278" s="44"/>
      <c r="GMH2278" s="44"/>
      <c r="GMI2278" s="44"/>
      <c r="GMJ2278" s="44"/>
      <c r="GMK2278" s="44"/>
      <c r="GML2278" s="44"/>
      <c r="GMM2278" s="44"/>
      <c r="GMN2278" s="44"/>
      <c r="GMO2278" s="44"/>
      <c r="GMP2278" s="44"/>
      <c r="GMQ2278" s="44"/>
      <c r="GMR2278" s="44"/>
      <c r="GMS2278" s="44"/>
      <c r="GMT2278" s="44"/>
      <c r="GMU2278" s="44"/>
      <c r="GMV2278" s="44"/>
      <c r="GMW2278" s="44"/>
      <c r="GMX2278" s="44"/>
      <c r="GMY2278" s="44"/>
      <c r="GMZ2278" s="44"/>
      <c r="GNA2278" s="44"/>
      <c r="GNB2278" s="44"/>
      <c r="GNC2278" s="44"/>
      <c r="GND2278" s="44"/>
      <c r="GNE2278" s="44"/>
      <c r="GNF2278" s="44"/>
      <c r="GNG2278" s="44"/>
      <c r="GNH2278" s="44"/>
      <c r="GNI2278" s="44"/>
      <c r="GNJ2278" s="44"/>
      <c r="GNK2278" s="44"/>
      <c r="GNL2278" s="44"/>
      <c r="GNM2278" s="44"/>
      <c r="GNN2278" s="44"/>
      <c r="GNO2278" s="44"/>
      <c r="GNP2278" s="44"/>
      <c r="GNQ2278" s="44"/>
      <c r="GNR2278" s="44"/>
      <c r="GNS2278" s="44"/>
      <c r="GNT2278" s="44"/>
      <c r="GNU2278" s="44"/>
      <c r="GNV2278" s="44"/>
      <c r="GNW2278" s="44"/>
      <c r="GNX2278" s="44"/>
      <c r="GNY2278" s="44"/>
      <c r="GNZ2278" s="44"/>
      <c r="GOA2278" s="44"/>
      <c r="GOB2278" s="44"/>
      <c r="GOC2278" s="44"/>
      <c r="GOD2278" s="44"/>
      <c r="GOE2278" s="44"/>
      <c r="GOF2278" s="44"/>
      <c r="GOG2278" s="44"/>
      <c r="GOH2278" s="44"/>
      <c r="GOI2278" s="44"/>
      <c r="GOJ2278" s="44"/>
      <c r="GOK2278" s="44"/>
      <c r="GOL2278" s="44"/>
      <c r="GOM2278" s="44"/>
      <c r="GON2278" s="44"/>
      <c r="GOO2278" s="44"/>
      <c r="GOP2278" s="44"/>
      <c r="GOQ2278" s="44"/>
      <c r="GOR2278" s="44"/>
      <c r="GOS2278" s="44"/>
      <c r="GOT2278" s="44"/>
      <c r="GOU2278" s="44"/>
      <c r="GOV2278" s="44"/>
      <c r="GOW2278" s="44"/>
      <c r="GOX2278" s="44"/>
      <c r="GOY2278" s="44"/>
      <c r="GOZ2278" s="44"/>
      <c r="GPA2278" s="44"/>
      <c r="GPB2278" s="44"/>
      <c r="GPC2278" s="44"/>
      <c r="GPD2278" s="44"/>
      <c r="GPE2278" s="44"/>
      <c r="GPF2278" s="44"/>
      <c r="GPG2278" s="44"/>
      <c r="GPH2278" s="44"/>
      <c r="GPI2278" s="44"/>
      <c r="GPJ2278" s="44"/>
      <c r="GPK2278" s="44"/>
      <c r="GPL2278" s="44"/>
      <c r="GPM2278" s="44"/>
      <c r="GPN2278" s="44"/>
      <c r="GPO2278" s="44"/>
      <c r="GPP2278" s="44"/>
      <c r="GPQ2278" s="44"/>
      <c r="GPR2278" s="44"/>
      <c r="GPS2278" s="44"/>
      <c r="GPT2278" s="44"/>
      <c r="GPU2278" s="44"/>
      <c r="GPV2278" s="44"/>
      <c r="GPW2278" s="44"/>
      <c r="GPX2278" s="44"/>
      <c r="GPY2278" s="44"/>
      <c r="GPZ2278" s="44"/>
      <c r="GQA2278" s="44"/>
      <c r="GQB2278" s="44"/>
      <c r="GQC2278" s="44"/>
      <c r="GQD2278" s="44"/>
      <c r="GQE2278" s="44"/>
      <c r="GQF2278" s="44"/>
      <c r="GQG2278" s="44"/>
      <c r="GQH2278" s="44"/>
      <c r="GQI2278" s="44"/>
      <c r="GQJ2278" s="44"/>
      <c r="GQK2278" s="44"/>
      <c r="GQL2278" s="44"/>
      <c r="GQM2278" s="44"/>
      <c r="GQN2278" s="44"/>
      <c r="GQO2278" s="44"/>
      <c r="GQP2278" s="44"/>
      <c r="GQQ2278" s="44"/>
      <c r="GQR2278" s="44"/>
      <c r="GQS2278" s="44"/>
      <c r="GQT2278" s="44"/>
      <c r="GQU2278" s="44"/>
      <c r="GQV2278" s="44"/>
      <c r="GQW2278" s="44"/>
      <c r="GQX2278" s="44"/>
      <c r="GQY2278" s="44"/>
      <c r="GQZ2278" s="44"/>
      <c r="GRA2278" s="44"/>
      <c r="GRB2278" s="44"/>
      <c r="GRC2278" s="44"/>
      <c r="GRD2278" s="44"/>
      <c r="GRE2278" s="44"/>
      <c r="GRF2278" s="44"/>
      <c r="GRG2278" s="44"/>
      <c r="GRH2278" s="44"/>
      <c r="GRI2278" s="44"/>
      <c r="GRJ2278" s="44"/>
      <c r="GRK2278" s="44"/>
      <c r="GRL2278" s="44"/>
      <c r="GRM2278" s="44"/>
      <c r="GRN2278" s="44"/>
      <c r="GRO2278" s="44"/>
      <c r="GRP2278" s="44"/>
      <c r="GRQ2278" s="44"/>
      <c r="GRR2278" s="44"/>
      <c r="GRS2278" s="44"/>
      <c r="GRT2278" s="44"/>
      <c r="GRU2278" s="44"/>
      <c r="GRV2278" s="44"/>
      <c r="GRW2278" s="44"/>
      <c r="GRX2278" s="44"/>
      <c r="GRY2278" s="44"/>
      <c r="GRZ2278" s="44"/>
      <c r="GSA2278" s="44"/>
      <c r="GSB2278" s="44"/>
      <c r="GSC2278" s="44"/>
      <c r="GSD2278" s="44"/>
      <c r="GSE2278" s="44"/>
      <c r="GSF2278" s="44"/>
      <c r="GSG2278" s="44"/>
      <c r="GSH2278" s="44"/>
      <c r="GSI2278" s="44"/>
      <c r="GSJ2278" s="44"/>
      <c r="GSK2278" s="44"/>
      <c r="GSL2278" s="44"/>
      <c r="GSM2278" s="44"/>
      <c r="GSN2278" s="44"/>
      <c r="GSO2278" s="44"/>
      <c r="GSP2278" s="44"/>
      <c r="GSQ2278" s="44"/>
      <c r="GSR2278" s="44"/>
      <c r="GSS2278" s="44"/>
      <c r="GST2278" s="44"/>
      <c r="GSU2278" s="44"/>
      <c r="GSV2278" s="44"/>
      <c r="GSW2278" s="44"/>
      <c r="GSX2278" s="44"/>
      <c r="GSY2278" s="44"/>
      <c r="GSZ2278" s="44"/>
      <c r="GTA2278" s="44"/>
      <c r="GTB2278" s="44"/>
      <c r="GTC2278" s="44"/>
      <c r="GTD2278" s="44"/>
      <c r="GTE2278" s="44"/>
      <c r="GTF2278" s="44"/>
      <c r="GTG2278" s="44"/>
      <c r="GTH2278" s="44"/>
      <c r="GTI2278" s="44"/>
      <c r="GTJ2278" s="44"/>
      <c r="GTK2278" s="44"/>
      <c r="GTL2278" s="44"/>
      <c r="GTM2278" s="44"/>
      <c r="GTN2278" s="44"/>
      <c r="GTO2278" s="44"/>
      <c r="GTP2278" s="44"/>
      <c r="GTQ2278" s="44"/>
      <c r="GTR2278" s="44"/>
      <c r="GTS2278" s="44"/>
      <c r="GTT2278" s="44"/>
      <c r="GTU2278" s="44"/>
      <c r="GTV2278" s="44"/>
      <c r="GTW2278" s="44"/>
      <c r="GTX2278" s="44"/>
      <c r="GTY2278" s="44"/>
      <c r="GTZ2278" s="44"/>
      <c r="GUA2278" s="44"/>
      <c r="GUB2278" s="44"/>
      <c r="GUC2278" s="44"/>
      <c r="GUD2278" s="44"/>
      <c r="GUE2278" s="44"/>
      <c r="GUF2278" s="44"/>
      <c r="GUG2278" s="44"/>
      <c r="GUH2278" s="44"/>
      <c r="GUI2278" s="44"/>
      <c r="GUJ2278" s="44"/>
      <c r="GUK2278" s="44"/>
      <c r="GUL2278" s="44"/>
      <c r="GUM2278" s="44"/>
      <c r="GUN2278" s="44"/>
      <c r="GUO2278" s="44"/>
      <c r="GUP2278" s="44"/>
      <c r="GUQ2278" s="44"/>
      <c r="GUR2278" s="44"/>
      <c r="GUS2278" s="44"/>
      <c r="GUT2278" s="44"/>
      <c r="GUU2278" s="44"/>
      <c r="GUV2278" s="44"/>
      <c r="GUW2278" s="44"/>
      <c r="GUX2278" s="44"/>
      <c r="GUY2278" s="44"/>
      <c r="GUZ2278" s="44"/>
      <c r="GVA2278" s="44"/>
      <c r="GVB2278" s="44"/>
      <c r="GVC2278" s="44"/>
      <c r="GVD2278" s="44"/>
      <c r="GVE2278" s="44"/>
      <c r="GVF2278" s="44"/>
      <c r="GVG2278" s="44"/>
      <c r="GVH2278" s="44"/>
      <c r="GVI2278" s="44"/>
      <c r="GVJ2278" s="44"/>
      <c r="GVK2278" s="44"/>
      <c r="GVL2278" s="44"/>
      <c r="GVM2278" s="44"/>
      <c r="GVN2278" s="44"/>
      <c r="GVO2278" s="44"/>
      <c r="GVP2278" s="44"/>
      <c r="GVQ2278" s="44"/>
      <c r="GVR2278" s="44"/>
      <c r="GVS2278" s="44"/>
      <c r="GVT2278" s="44"/>
      <c r="GVU2278" s="44"/>
      <c r="GVV2278" s="44"/>
      <c r="GVW2278" s="44"/>
      <c r="GVX2278" s="44"/>
      <c r="GVY2278" s="44"/>
      <c r="GVZ2278" s="44"/>
      <c r="GWA2278" s="44"/>
      <c r="GWB2278" s="44"/>
      <c r="GWC2278" s="44"/>
      <c r="GWD2278" s="44"/>
      <c r="GWE2278" s="44"/>
      <c r="GWF2278" s="44"/>
      <c r="GWG2278" s="44"/>
      <c r="GWH2278" s="44"/>
      <c r="GWI2278" s="44"/>
      <c r="GWJ2278" s="44"/>
      <c r="GWK2278" s="44"/>
      <c r="GWL2278" s="44"/>
      <c r="GWM2278" s="44"/>
      <c r="GWN2278" s="44"/>
      <c r="GWO2278" s="44"/>
      <c r="GWP2278" s="44"/>
      <c r="GWQ2278" s="44"/>
      <c r="GWR2278" s="44"/>
      <c r="GWS2278" s="44"/>
      <c r="GWT2278" s="44"/>
      <c r="GWU2278" s="44"/>
      <c r="GWV2278" s="44"/>
      <c r="GWW2278" s="44"/>
      <c r="GWX2278" s="44"/>
      <c r="GWY2278" s="44"/>
      <c r="GWZ2278" s="44"/>
      <c r="GXA2278" s="44"/>
      <c r="GXB2278" s="44"/>
      <c r="GXC2278" s="44"/>
      <c r="GXD2278" s="44"/>
      <c r="GXE2278" s="44"/>
      <c r="GXF2278" s="44"/>
      <c r="GXG2278" s="44"/>
      <c r="GXH2278" s="44"/>
      <c r="GXI2278" s="44"/>
      <c r="GXJ2278" s="44"/>
      <c r="GXK2278" s="44"/>
      <c r="GXL2278" s="44"/>
      <c r="GXM2278" s="44"/>
      <c r="GXN2278" s="44"/>
      <c r="GXO2278" s="44"/>
      <c r="GXP2278" s="44"/>
      <c r="GXQ2278" s="44"/>
      <c r="GXR2278" s="44"/>
      <c r="GXS2278" s="44"/>
      <c r="GXT2278" s="44"/>
      <c r="GXU2278" s="44"/>
      <c r="GXV2278" s="44"/>
      <c r="GXW2278" s="44"/>
      <c r="GXX2278" s="44"/>
      <c r="GXY2278" s="44"/>
      <c r="GXZ2278" s="44"/>
      <c r="GYA2278" s="44"/>
      <c r="GYB2278" s="44"/>
      <c r="GYC2278" s="44"/>
      <c r="GYD2278" s="44"/>
      <c r="GYE2278" s="44"/>
      <c r="GYF2278" s="44"/>
      <c r="GYG2278" s="44"/>
      <c r="GYH2278" s="44"/>
      <c r="GYI2278" s="44"/>
      <c r="GYJ2278" s="44"/>
      <c r="GYK2278" s="44"/>
      <c r="GYL2278" s="44"/>
      <c r="GYM2278" s="44"/>
      <c r="GYN2278" s="44"/>
      <c r="GYO2278" s="44"/>
      <c r="GYP2278" s="44"/>
      <c r="GYQ2278" s="44"/>
      <c r="GYR2278" s="44"/>
      <c r="GYS2278" s="44"/>
      <c r="GYT2278" s="44"/>
      <c r="GYU2278" s="44"/>
      <c r="GYV2278" s="44"/>
      <c r="GYW2278" s="44"/>
      <c r="GYX2278" s="44"/>
      <c r="GYY2278" s="44"/>
      <c r="GYZ2278" s="44"/>
      <c r="GZA2278" s="44"/>
      <c r="GZB2278" s="44"/>
      <c r="GZC2278" s="44"/>
      <c r="GZD2278" s="44"/>
      <c r="GZE2278" s="44"/>
      <c r="GZF2278" s="44"/>
      <c r="GZG2278" s="44"/>
      <c r="GZH2278" s="44"/>
      <c r="GZI2278" s="44"/>
      <c r="GZJ2278" s="44"/>
      <c r="GZK2278" s="44"/>
      <c r="GZL2278" s="44"/>
      <c r="GZM2278" s="44"/>
      <c r="GZN2278" s="44"/>
      <c r="GZO2278" s="44"/>
      <c r="GZP2278" s="44"/>
      <c r="GZQ2278" s="44"/>
      <c r="GZR2278" s="44"/>
      <c r="GZS2278" s="44"/>
      <c r="GZT2278" s="44"/>
      <c r="GZU2278" s="44"/>
      <c r="GZV2278" s="44"/>
      <c r="GZW2278" s="44"/>
      <c r="GZX2278" s="44"/>
      <c r="GZY2278" s="44"/>
      <c r="GZZ2278" s="44"/>
      <c r="HAA2278" s="44"/>
      <c r="HAB2278" s="44"/>
      <c r="HAC2278" s="44"/>
      <c r="HAD2278" s="44"/>
      <c r="HAE2278" s="44"/>
      <c r="HAF2278" s="44"/>
      <c r="HAG2278" s="44"/>
      <c r="HAH2278" s="44"/>
      <c r="HAI2278" s="44"/>
      <c r="HAJ2278" s="44"/>
      <c r="HAK2278" s="44"/>
      <c r="HAL2278" s="44"/>
      <c r="HAM2278" s="44"/>
      <c r="HAN2278" s="44"/>
      <c r="HAO2278" s="44"/>
      <c r="HAP2278" s="44"/>
      <c r="HAQ2278" s="44"/>
      <c r="HAR2278" s="44"/>
      <c r="HAS2278" s="44"/>
      <c r="HAT2278" s="44"/>
      <c r="HAU2278" s="44"/>
      <c r="HAV2278" s="44"/>
      <c r="HAW2278" s="44"/>
      <c r="HAX2278" s="44"/>
      <c r="HAY2278" s="44"/>
      <c r="HAZ2278" s="44"/>
      <c r="HBA2278" s="44"/>
      <c r="HBB2278" s="44"/>
      <c r="HBC2278" s="44"/>
      <c r="HBD2278" s="44"/>
      <c r="HBE2278" s="44"/>
      <c r="HBF2278" s="44"/>
      <c r="HBG2278" s="44"/>
      <c r="HBH2278" s="44"/>
      <c r="HBI2278" s="44"/>
      <c r="HBJ2278" s="44"/>
      <c r="HBK2278" s="44"/>
      <c r="HBL2278" s="44"/>
      <c r="HBM2278" s="44"/>
      <c r="HBN2278" s="44"/>
      <c r="HBO2278" s="44"/>
      <c r="HBP2278" s="44"/>
      <c r="HBQ2278" s="44"/>
      <c r="HBR2278" s="44"/>
      <c r="HBS2278" s="44"/>
      <c r="HBT2278" s="44"/>
      <c r="HBU2278" s="44"/>
      <c r="HBV2278" s="44"/>
      <c r="HBW2278" s="44"/>
      <c r="HBX2278" s="44"/>
      <c r="HBY2278" s="44"/>
      <c r="HBZ2278" s="44"/>
      <c r="HCA2278" s="44"/>
      <c r="HCB2278" s="44"/>
      <c r="HCC2278" s="44"/>
      <c r="HCD2278" s="44"/>
      <c r="HCE2278" s="44"/>
      <c r="HCF2278" s="44"/>
      <c r="HCG2278" s="44"/>
      <c r="HCH2278" s="44"/>
      <c r="HCI2278" s="44"/>
      <c r="HCJ2278" s="44"/>
      <c r="HCK2278" s="44"/>
      <c r="HCL2278" s="44"/>
      <c r="HCM2278" s="44"/>
      <c r="HCN2278" s="44"/>
      <c r="HCO2278" s="44"/>
      <c r="HCP2278" s="44"/>
      <c r="HCQ2278" s="44"/>
      <c r="HCR2278" s="44"/>
      <c r="HCS2278" s="44"/>
      <c r="HCT2278" s="44"/>
      <c r="HCU2278" s="44"/>
      <c r="HCV2278" s="44"/>
      <c r="HCW2278" s="44"/>
      <c r="HCX2278" s="44"/>
      <c r="HCY2278" s="44"/>
      <c r="HCZ2278" s="44"/>
      <c r="HDA2278" s="44"/>
      <c r="HDB2278" s="44"/>
      <c r="HDC2278" s="44"/>
      <c r="HDD2278" s="44"/>
      <c r="HDE2278" s="44"/>
      <c r="HDF2278" s="44"/>
      <c r="HDG2278" s="44"/>
      <c r="HDH2278" s="44"/>
      <c r="HDI2278" s="44"/>
      <c r="HDJ2278" s="44"/>
      <c r="HDK2278" s="44"/>
      <c r="HDL2278" s="44"/>
      <c r="HDM2278" s="44"/>
      <c r="HDN2278" s="44"/>
      <c r="HDO2278" s="44"/>
      <c r="HDP2278" s="44"/>
      <c r="HDQ2278" s="44"/>
      <c r="HDR2278" s="44"/>
      <c r="HDS2278" s="44"/>
      <c r="HDT2278" s="44"/>
      <c r="HDU2278" s="44"/>
      <c r="HDV2278" s="44"/>
      <c r="HDW2278" s="44"/>
      <c r="HDX2278" s="44"/>
      <c r="HDY2278" s="44"/>
      <c r="HDZ2278" s="44"/>
      <c r="HEA2278" s="44"/>
      <c r="HEB2278" s="44"/>
      <c r="HEC2278" s="44"/>
      <c r="HED2278" s="44"/>
      <c r="HEE2278" s="44"/>
      <c r="HEF2278" s="44"/>
      <c r="HEG2278" s="44"/>
      <c r="HEH2278" s="44"/>
      <c r="HEI2278" s="44"/>
      <c r="HEJ2278" s="44"/>
      <c r="HEK2278" s="44"/>
      <c r="HEL2278" s="44"/>
      <c r="HEM2278" s="44"/>
      <c r="HEN2278" s="44"/>
      <c r="HEO2278" s="44"/>
      <c r="HEP2278" s="44"/>
      <c r="HEQ2278" s="44"/>
      <c r="HER2278" s="44"/>
      <c r="HES2278" s="44"/>
      <c r="HET2278" s="44"/>
      <c r="HEU2278" s="44"/>
      <c r="HEV2278" s="44"/>
      <c r="HEW2278" s="44"/>
      <c r="HEX2278" s="44"/>
      <c r="HEY2278" s="44"/>
      <c r="HEZ2278" s="44"/>
      <c r="HFA2278" s="44"/>
      <c r="HFB2278" s="44"/>
      <c r="HFC2278" s="44"/>
      <c r="HFD2278" s="44"/>
      <c r="HFE2278" s="44"/>
      <c r="HFF2278" s="44"/>
      <c r="HFG2278" s="44"/>
      <c r="HFH2278" s="44"/>
      <c r="HFI2278" s="44"/>
      <c r="HFJ2278" s="44"/>
      <c r="HFK2278" s="44"/>
      <c r="HFL2278" s="44"/>
      <c r="HFM2278" s="44"/>
      <c r="HFN2278" s="44"/>
      <c r="HFO2278" s="44"/>
      <c r="HFP2278" s="44"/>
      <c r="HFQ2278" s="44"/>
      <c r="HFR2278" s="44"/>
      <c r="HFS2278" s="44"/>
      <c r="HFT2278" s="44"/>
      <c r="HFU2278" s="44"/>
      <c r="HFV2278" s="44"/>
      <c r="HFW2278" s="44"/>
      <c r="HFX2278" s="44"/>
      <c r="HFY2278" s="44"/>
      <c r="HFZ2278" s="44"/>
      <c r="HGA2278" s="44"/>
      <c r="HGB2278" s="44"/>
      <c r="HGC2278" s="44"/>
      <c r="HGD2278" s="44"/>
      <c r="HGE2278" s="44"/>
      <c r="HGF2278" s="44"/>
      <c r="HGG2278" s="44"/>
      <c r="HGH2278" s="44"/>
      <c r="HGI2278" s="44"/>
      <c r="HGJ2278" s="44"/>
      <c r="HGK2278" s="44"/>
      <c r="HGL2278" s="44"/>
      <c r="HGM2278" s="44"/>
      <c r="HGN2278" s="44"/>
      <c r="HGO2278" s="44"/>
      <c r="HGP2278" s="44"/>
      <c r="HGQ2278" s="44"/>
      <c r="HGR2278" s="44"/>
      <c r="HGS2278" s="44"/>
      <c r="HGT2278" s="44"/>
      <c r="HGU2278" s="44"/>
      <c r="HGV2278" s="44"/>
      <c r="HGW2278" s="44"/>
      <c r="HGX2278" s="44"/>
      <c r="HGY2278" s="44"/>
      <c r="HGZ2278" s="44"/>
      <c r="HHA2278" s="44"/>
      <c r="HHB2278" s="44"/>
      <c r="HHC2278" s="44"/>
      <c r="HHD2278" s="44"/>
      <c r="HHE2278" s="44"/>
      <c r="HHF2278" s="44"/>
      <c r="HHG2278" s="44"/>
      <c r="HHH2278" s="44"/>
      <c r="HHI2278" s="44"/>
      <c r="HHJ2278" s="44"/>
      <c r="HHK2278" s="44"/>
      <c r="HHL2278" s="44"/>
      <c r="HHM2278" s="44"/>
      <c r="HHN2278" s="44"/>
      <c r="HHO2278" s="44"/>
      <c r="HHP2278" s="44"/>
      <c r="HHQ2278" s="44"/>
      <c r="HHR2278" s="44"/>
      <c r="HHS2278" s="44"/>
      <c r="HHT2278" s="44"/>
      <c r="HHU2278" s="44"/>
      <c r="HHV2278" s="44"/>
      <c r="HHW2278" s="44"/>
      <c r="HHX2278" s="44"/>
      <c r="HHY2278" s="44"/>
      <c r="HHZ2278" s="44"/>
      <c r="HIA2278" s="44"/>
      <c r="HIB2278" s="44"/>
      <c r="HIC2278" s="44"/>
      <c r="HID2278" s="44"/>
      <c r="HIE2278" s="44"/>
      <c r="HIF2278" s="44"/>
      <c r="HIG2278" s="44"/>
      <c r="HIH2278" s="44"/>
      <c r="HII2278" s="44"/>
      <c r="HIJ2278" s="44"/>
      <c r="HIK2278" s="44"/>
      <c r="HIL2278" s="44"/>
      <c r="HIM2278" s="44"/>
      <c r="HIN2278" s="44"/>
      <c r="HIO2278" s="44"/>
      <c r="HIP2278" s="44"/>
      <c r="HIQ2278" s="44"/>
      <c r="HIR2278" s="44"/>
      <c r="HIS2278" s="44"/>
      <c r="HIT2278" s="44"/>
      <c r="HIU2278" s="44"/>
      <c r="HIV2278" s="44"/>
      <c r="HIW2278" s="44"/>
      <c r="HIX2278" s="44"/>
      <c r="HIY2278" s="44"/>
      <c r="HIZ2278" s="44"/>
      <c r="HJA2278" s="44"/>
      <c r="HJB2278" s="44"/>
      <c r="HJC2278" s="44"/>
      <c r="HJD2278" s="44"/>
      <c r="HJE2278" s="44"/>
      <c r="HJF2278" s="44"/>
      <c r="HJG2278" s="44"/>
      <c r="HJH2278" s="44"/>
      <c r="HJI2278" s="44"/>
      <c r="HJJ2278" s="44"/>
      <c r="HJK2278" s="44"/>
      <c r="HJL2278" s="44"/>
      <c r="HJM2278" s="44"/>
      <c r="HJN2278" s="44"/>
      <c r="HJO2278" s="44"/>
      <c r="HJP2278" s="44"/>
      <c r="HJQ2278" s="44"/>
      <c r="HJR2278" s="44"/>
      <c r="HJS2278" s="44"/>
      <c r="HJT2278" s="44"/>
      <c r="HJU2278" s="44"/>
      <c r="HJV2278" s="44"/>
      <c r="HJW2278" s="44"/>
      <c r="HJX2278" s="44"/>
      <c r="HJY2278" s="44"/>
      <c r="HJZ2278" s="44"/>
      <c r="HKA2278" s="44"/>
      <c r="HKB2278" s="44"/>
      <c r="HKC2278" s="44"/>
      <c r="HKD2278" s="44"/>
      <c r="HKE2278" s="44"/>
      <c r="HKF2278" s="44"/>
      <c r="HKG2278" s="44"/>
      <c r="HKH2278" s="44"/>
      <c r="HKI2278" s="44"/>
      <c r="HKJ2278" s="44"/>
      <c r="HKK2278" s="44"/>
      <c r="HKL2278" s="44"/>
      <c r="HKM2278" s="44"/>
      <c r="HKN2278" s="44"/>
      <c r="HKO2278" s="44"/>
      <c r="HKP2278" s="44"/>
      <c r="HKQ2278" s="44"/>
      <c r="HKR2278" s="44"/>
      <c r="HKS2278" s="44"/>
      <c r="HKT2278" s="44"/>
      <c r="HKU2278" s="44"/>
      <c r="HKV2278" s="44"/>
      <c r="HKW2278" s="44"/>
      <c r="HKX2278" s="44"/>
      <c r="HKY2278" s="44"/>
      <c r="HKZ2278" s="44"/>
      <c r="HLA2278" s="44"/>
      <c r="HLB2278" s="44"/>
      <c r="HLC2278" s="44"/>
      <c r="HLD2278" s="44"/>
      <c r="HLE2278" s="44"/>
      <c r="HLF2278" s="44"/>
      <c r="HLG2278" s="44"/>
      <c r="HLH2278" s="44"/>
      <c r="HLI2278" s="44"/>
      <c r="HLJ2278" s="44"/>
      <c r="HLK2278" s="44"/>
      <c r="HLL2278" s="44"/>
      <c r="HLM2278" s="44"/>
      <c r="HLN2278" s="44"/>
      <c r="HLO2278" s="44"/>
      <c r="HLP2278" s="44"/>
      <c r="HLQ2278" s="44"/>
      <c r="HLR2278" s="44"/>
      <c r="HLS2278" s="44"/>
      <c r="HLT2278" s="44"/>
      <c r="HLU2278" s="44"/>
      <c r="HLV2278" s="44"/>
      <c r="HLW2278" s="44"/>
      <c r="HLX2278" s="44"/>
      <c r="HLY2278" s="44"/>
      <c r="HLZ2278" s="44"/>
      <c r="HMA2278" s="44"/>
      <c r="HMB2278" s="44"/>
      <c r="HMC2278" s="44"/>
      <c r="HMD2278" s="44"/>
      <c r="HME2278" s="44"/>
      <c r="HMF2278" s="44"/>
      <c r="HMG2278" s="44"/>
      <c r="HMH2278" s="44"/>
      <c r="HMI2278" s="44"/>
      <c r="HMJ2278" s="44"/>
      <c r="HMK2278" s="44"/>
      <c r="HML2278" s="44"/>
      <c r="HMM2278" s="44"/>
      <c r="HMN2278" s="44"/>
      <c r="HMO2278" s="44"/>
      <c r="HMP2278" s="44"/>
      <c r="HMQ2278" s="44"/>
      <c r="HMR2278" s="44"/>
      <c r="HMS2278" s="44"/>
      <c r="HMT2278" s="44"/>
      <c r="HMU2278" s="44"/>
      <c r="HMV2278" s="44"/>
      <c r="HMW2278" s="44"/>
      <c r="HMX2278" s="44"/>
      <c r="HMY2278" s="44"/>
      <c r="HMZ2278" s="44"/>
      <c r="HNA2278" s="44"/>
      <c r="HNB2278" s="44"/>
      <c r="HNC2278" s="44"/>
      <c r="HND2278" s="44"/>
      <c r="HNE2278" s="44"/>
      <c r="HNF2278" s="44"/>
      <c r="HNG2278" s="44"/>
      <c r="HNH2278" s="44"/>
      <c r="HNI2278" s="44"/>
      <c r="HNJ2278" s="44"/>
      <c r="HNK2278" s="44"/>
      <c r="HNL2278" s="44"/>
      <c r="HNM2278" s="44"/>
      <c r="HNN2278" s="44"/>
      <c r="HNO2278" s="44"/>
      <c r="HNP2278" s="44"/>
      <c r="HNQ2278" s="44"/>
      <c r="HNR2278" s="44"/>
      <c r="HNS2278" s="44"/>
      <c r="HNT2278" s="44"/>
      <c r="HNU2278" s="44"/>
      <c r="HNV2278" s="44"/>
      <c r="HNW2278" s="44"/>
      <c r="HNX2278" s="44"/>
      <c r="HNY2278" s="44"/>
      <c r="HNZ2278" s="44"/>
      <c r="HOA2278" s="44"/>
      <c r="HOB2278" s="44"/>
      <c r="HOC2278" s="44"/>
      <c r="HOD2278" s="44"/>
      <c r="HOE2278" s="44"/>
      <c r="HOF2278" s="44"/>
      <c r="HOG2278" s="44"/>
      <c r="HOH2278" s="44"/>
      <c r="HOI2278" s="44"/>
      <c r="HOJ2278" s="44"/>
      <c r="HOK2278" s="44"/>
      <c r="HOL2278" s="44"/>
      <c r="HOM2278" s="44"/>
      <c r="HON2278" s="44"/>
      <c r="HOO2278" s="44"/>
      <c r="HOP2278" s="44"/>
      <c r="HOQ2278" s="44"/>
      <c r="HOR2278" s="44"/>
      <c r="HOS2278" s="44"/>
      <c r="HOT2278" s="44"/>
      <c r="HOU2278" s="44"/>
      <c r="HOV2278" s="44"/>
      <c r="HOW2278" s="44"/>
      <c r="HOX2278" s="44"/>
      <c r="HOY2278" s="44"/>
      <c r="HOZ2278" s="44"/>
      <c r="HPA2278" s="44"/>
      <c r="HPB2278" s="44"/>
      <c r="HPC2278" s="44"/>
      <c r="HPD2278" s="44"/>
      <c r="HPE2278" s="44"/>
      <c r="HPF2278" s="44"/>
      <c r="HPG2278" s="44"/>
      <c r="HPH2278" s="44"/>
      <c r="HPI2278" s="44"/>
      <c r="HPJ2278" s="44"/>
      <c r="HPK2278" s="44"/>
      <c r="HPL2278" s="44"/>
      <c r="HPM2278" s="44"/>
      <c r="HPN2278" s="44"/>
      <c r="HPO2278" s="44"/>
      <c r="HPP2278" s="44"/>
      <c r="HPQ2278" s="44"/>
      <c r="HPR2278" s="44"/>
      <c r="HPS2278" s="44"/>
      <c r="HPT2278" s="44"/>
      <c r="HPU2278" s="44"/>
      <c r="HPV2278" s="44"/>
      <c r="HPW2278" s="44"/>
      <c r="HPX2278" s="44"/>
      <c r="HPY2278" s="44"/>
      <c r="HPZ2278" s="44"/>
      <c r="HQA2278" s="44"/>
      <c r="HQB2278" s="44"/>
      <c r="HQC2278" s="44"/>
      <c r="HQD2278" s="44"/>
      <c r="HQE2278" s="44"/>
      <c r="HQF2278" s="44"/>
      <c r="HQG2278" s="44"/>
      <c r="HQH2278" s="44"/>
      <c r="HQI2278" s="44"/>
      <c r="HQJ2278" s="44"/>
      <c r="HQK2278" s="44"/>
      <c r="HQL2278" s="44"/>
      <c r="HQM2278" s="44"/>
      <c r="HQN2278" s="44"/>
      <c r="HQO2278" s="44"/>
      <c r="HQP2278" s="44"/>
      <c r="HQQ2278" s="44"/>
      <c r="HQR2278" s="44"/>
      <c r="HQS2278" s="44"/>
      <c r="HQT2278" s="44"/>
      <c r="HQU2278" s="44"/>
      <c r="HQV2278" s="44"/>
      <c r="HQW2278" s="44"/>
      <c r="HQX2278" s="44"/>
      <c r="HQY2278" s="44"/>
      <c r="HQZ2278" s="44"/>
      <c r="HRA2278" s="44"/>
      <c r="HRB2278" s="44"/>
      <c r="HRC2278" s="44"/>
      <c r="HRD2278" s="44"/>
      <c r="HRE2278" s="44"/>
      <c r="HRF2278" s="44"/>
      <c r="HRG2278" s="44"/>
      <c r="HRH2278" s="44"/>
      <c r="HRI2278" s="44"/>
      <c r="HRJ2278" s="44"/>
      <c r="HRK2278" s="44"/>
      <c r="HRL2278" s="44"/>
      <c r="HRM2278" s="44"/>
      <c r="HRN2278" s="44"/>
      <c r="HRO2278" s="44"/>
      <c r="HRP2278" s="44"/>
      <c r="HRQ2278" s="44"/>
      <c r="HRR2278" s="44"/>
      <c r="HRS2278" s="44"/>
      <c r="HRT2278" s="44"/>
      <c r="HRU2278" s="44"/>
      <c r="HRV2278" s="44"/>
      <c r="HRW2278" s="44"/>
      <c r="HRX2278" s="44"/>
      <c r="HRY2278" s="44"/>
      <c r="HRZ2278" s="44"/>
      <c r="HSA2278" s="44"/>
      <c r="HSB2278" s="44"/>
      <c r="HSC2278" s="44"/>
      <c r="HSD2278" s="44"/>
      <c r="HSE2278" s="44"/>
      <c r="HSF2278" s="44"/>
      <c r="HSG2278" s="44"/>
      <c r="HSH2278" s="44"/>
      <c r="HSI2278" s="44"/>
      <c r="HSJ2278" s="44"/>
      <c r="HSK2278" s="44"/>
      <c r="HSL2278" s="44"/>
      <c r="HSM2278" s="44"/>
      <c r="HSN2278" s="44"/>
      <c r="HSO2278" s="44"/>
      <c r="HSP2278" s="44"/>
      <c r="HSQ2278" s="44"/>
      <c r="HSR2278" s="44"/>
      <c r="HSS2278" s="44"/>
      <c r="HST2278" s="44"/>
      <c r="HSU2278" s="44"/>
      <c r="HSV2278" s="44"/>
      <c r="HSW2278" s="44"/>
      <c r="HSX2278" s="44"/>
      <c r="HSY2278" s="44"/>
      <c r="HSZ2278" s="44"/>
      <c r="HTA2278" s="44"/>
      <c r="HTB2278" s="44"/>
      <c r="HTC2278" s="44"/>
      <c r="HTD2278" s="44"/>
      <c r="HTE2278" s="44"/>
      <c r="HTF2278" s="44"/>
      <c r="HTG2278" s="44"/>
      <c r="HTH2278" s="44"/>
      <c r="HTI2278" s="44"/>
      <c r="HTJ2278" s="44"/>
      <c r="HTK2278" s="44"/>
      <c r="HTL2278" s="44"/>
      <c r="HTM2278" s="44"/>
      <c r="HTN2278" s="44"/>
      <c r="HTO2278" s="44"/>
      <c r="HTP2278" s="44"/>
      <c r="HTQ2278" s="44"/>
      <c r="HTR2278" s="44"/>
      <c r="HTS2278" s="44"/>
      <c r="HTT2278" s="44"/>
      <c r="HTU2278" s="44"/>
      <c r="HTV2278" s="44"/>
      <c r="HTW2278" s="44"/>
      <c r="HTX2278" s="44"/>
      <c r="HTY2278" s="44"/>
      <c r="HTZ2278" s="44"/>
      <c r="HUA2278" s="44"/>
      <c r="HUB2278" s="44"/>
      <c r="HUC2278" s="44"/>
      <c r="HUD2278" s="44"/>
      <c r="HUE2278" s="44"/>
      <c r="HUF2278" s="44"/>
      <c r="HUG2278" s="44"/>
      <c r="HUH2278" s="44"/>
      <c r="HUI2278" s="44"/>
      <c r="HUJ2278" s="44"/>
      <c r="HUK2278" s="44"/>
      <c r="HUL2278" s="44"/>
      <c r="HUM2278" s="44"/>
      <c r="HUN2278" s="44"/>
      <c r="HUO2278" s="44"/>
      <c r="HUP2278" s="44"/>
      <c r="HUQ2278" s="44"/>
      <c r="HUR2278" s="44"/>
      <c r="HUS2278" s="44"/>
      <c r="HUT2278" s="44"/>
      <c r="HUU2278" s="44"/>
      <c r="HUV2278" s="44"/>
      <c r="HUW2278" s="44"/>
      <c r="HUX2278" s="44"/>
      <c r="HUY2278" s="44"/>
      <c r="HUZ2278" s="44"/>
      <c r="HVA2278" s="44"/>
      <c r="HVB2278" s="44"/>
      <c r="HVC2278" s="44"/>
      <c r="HVD2278" s="44"/>
      <c r="HVE2278" s="44"/>
      <c r="HVF2278" s="44"/>
      <c r="HVG2278" s="44"/>
      <c r="HVH2278" s="44"/>
      <c r="HVI2278" s="44"/>
      <c r="HVJ2278" s="44"/>
      <c r="HVK2278" s="44"/>
      <c r="HVL2278" s="44"/>
      <c r="HVM2278" s="44"/>
      <c r="HVN2278" s="44"/>
      <c r="HVO2278" s="44"/>
      <c r="HVP2278" s="44"/>
      <c r="HVQ2278" s="44"/>
      <c r="HVR2278" s="44"/>
      <c r="HVS2278" s="44"/>
      <c r="HVT2278" s="44"/>
      <c r="HVU2278" s="44"/>
      <c r="HVV2278" s="44"/>
      <c r="HVW2278" s="44"/>
      <c r="HVX2278" s="44"/>
      <c r="HVY2278" s="44"/>
      <c r="HVZ2278" s="44"/>
      <c r="HWA2278" s="44"/>
      <c r="HWB2278" s="44"/>
      <c r="HWC2278" s="44"/>
      <c r="HWD2278" s="44"/>
      <c r="HWE2278" s="44"/>
      <c r="HWF2278" s="44"/>
      <c r="HWG2278" s="44"/>
      <c r="HWH2278" s="44"/>
      <c r="HWI2278" s="44"/>
      <c r="HWJ2278" s="44"/>
      <c r="HWK2278" s="44"/>
      <c r="HWL2278" s="44"/>
      <c r="HWM2278" s="44"/>
      <c r="HWN2278" s="44"/>
      <c r="HWO2278" s="44"/>
      <c r="HWP2278" s="44"/>
      <c r="HWQ2278" s="44"/>
      <c r="HWR2278" s="44"/>
      <c r="HWS2278" s="44"/>
      <c r="HWT2278" s="44"/>
      <c r="HWU2278" s="44"/>
      <c r="HWV2278" s="44"/>
      <c r="HWW2278" s="44"/>
      <c r="HWX2278" s="44"/>
      <c r="HWY2278" s="44"/>
      <c r="HWZ2278" s="44"/>
      <c r="HXA2278" s="44"/>
      <c r="HXB2278" s="44"/>
      <c r="HXC2278" s="44"/>
      <c r="HXD2278" s="44"/>
      <c r="HXE2278" s="44"/>
      <c r="HXF2278" s="44"/>
      <c r="HXG2278" s="44"/>
      <c r="HXH2278" s="44"/>
      <c r="HXI2278" s="44"/>
      <c r="HXJ2278" s="44"/>
      <c r="HXK2278" s="44"/>
      <c r="HXL2278" s="44"/>
      <c r="HXM2278" s="44"/>
      <c r="HXN2278" s="44"/>
      <c r="HXO2278" s="44"/>
      <c r="HXP2278" s="44"/>
      <c r="HXQ2278" s="44"/>
      <c r="HXR2278" s="44"/>
      <c r="HXS2278" s="44"/>
      <c r="HXT2278" s="44"/>
      <c r="HXU2278" s="44"/>
      <c r="HXV2278" s="44"/>
      <c r="HXW2278" s="44"/>
      <c r="HXX2278" s="44"/>
      <c r="HXY2278" s="44"/>
      <c r="HXZ2278" s="44"/>
      <c r="HYA2278" s="44"/>
      <c r="HYB2278" s="44"/>
      <c r="HYC2278" s="44"/>
      <c r="HYD2278" s="44"/>
      <c r="HYE2278" s="44"/>
      <c r="HYF2278" s="44"/>
      <c r="HYG2278" s="44"/>
      <c r="HYH2278" s="44"/>
      <c r="HYI2278" s="44"/>
      <c r="HYJ2278" s="44"/>
      <c r="HYK2278" s="44"/>
      <c r="HYL2278" s="44"/>
      <c r="HYM2278" s="44"/>
      <c r="HYN2278" s="44"/>
      <c r="HYO2278" s="44"/>
      <c r="HYP2278" s="44"/>
      <c r="HYQ2278" s="44"/>
      <c r="HYR2278" s="44"/>
      <c r="HYS2278" s="44"/>
      <c r="HYT2278" s="44"/>
      <c r="HYU2278" s="44"/>
      <c r="HYV2278" s="44"/>
      <c r="HYW2278" s="44"/>
      <c r="HYX2278" s="44"/>
      <c r="HYY2278" s="44"/>
      <c r="HYZ2278" s="44"/>
      <c r="HZA2278" s="44"/>
      <c r="HZB2278" s="44"/>
      <c r="HZC2278" s="44"/>
      <c r="HZD2278" s="44"/>
      <c r="HZE2278" s="44"/>
      <c r="HZF2278" s="44"/>
      <c r="HZG2278" s="44"/>
      <c r="HZH2278" s="44"/>
      <c r="HZI2278" s="44"/>
      <c r="HZJ2278" s="44"/>
      <c r="HZK2278" s="44"/>
      <c r="HZL2278" s="44"/>
      <c r="HZM2278" s="44"/>
      <c r="HZN2278" s="44"/>
      <c r="HZO2278" s="44"/>
      <c r="HZP2278" s="44"/>
      <c r="HZQ2278" s="44"/>
      <c r="HZR2278" s="44"/>
      <c r="HZS2278" s="44"/>
      <c r="HZT2278" s="44"/>
      <c r="HZU2278" s="44"/>
      <c r="HZV2278" s="44"/>
      <c r="HZW2278" s="44"/>
      <c r="HZX2278" s="44"/>
      <c r="HZY2278" s="44"/>
      <c r="HZZ2278" s="44"/>
      <c r="IAA2278" s="44"/>
      <c r="IAB2278" s="44"/>
      <c r="IAC2278" s="44"/>
      <c r="IAD2278" s="44"/>
      <c r="IAE2278" s="44"/>
      <c r="IAF2278" s="44"/>
      <c r="IAG2278" s="44"/>
      <c r="IAH2278" s="44"/>
      <c r="IAI2278" s="44"/>
      <c r="IAJ2278" s="44"/>
      <c r="IAK2278" s="44"/>
      <c r="IAL2278" s="44"/>
      <c r="IAM2278" s="44"/>
      <c r="IAN2278" s="44"/>
      <c r="IAO2278" s="44"/>
      <c r="IAP2278" s="44"/>
      <c r="IAQ2278" s="44"/>
      <c r="IAR2278" s="44"/>
      <c r="IAS2278" s="44"/>
      <c r="IAT2278" s="44"/>
      <c r="IAU2278" s="44"/>
      <c r="IAV2278" s="44"/>
      <c r="IAW2278" s="44"/>
      <c r="IAX2278" s="44"/>
      <c r="IAY2278" s="44"/>
      <c r="IAZ2278" s="44"/>
      <c r="IBA2278" s="44"/>
      <c r="IBB2278" s="44"/>
      <c r="IBC2278" s="44"/>
      <c r="IBD2278" s="44"/>
      <c r="IBE2278" s="44"/>
      <c r="IBF2278" s="44"/>
      <c r="IBG2278" s="44"/>
      <c r="IBH2278" s="44"/>
      <c r="IBI2278" s="44"/>
      <c r="IBJ2278" s="44"/>
      <c r="IBK2278" s="44"/>
      <c r="IBL2278" s="44"/>
      <c r="IBM2278" s="44"/>
      <c r="IBN2278" s="44"/>
      <c r="IBO2278" s="44"/>
      <c r="IBP2278" s="44"/>
      <c r="IBQ2278" s="44"/>
      <c r="IBR2278" s="44"/>
      <c r="IBS2278" s="44"/>
      <c r="IBT2278" s="44"/>
      <c r="IBU2278" s="44"/>
      <c r="IBV2278" s="44"/>
      <c r="IBW2278" s="44"/>
      <c r="IBX2278" s="44"/>
      <c r="IBY2278" s="44"/>
      <c r="IBZ2278" s="44"/>
      <c r="ICA2278" s="44"/>
      <c r="ICB2278" s="44"/>
      <c r="ICC2278" s="44"/>
      <c r="ICD2278" s="44"/>
      <c r="ICE2278" s="44"/>
      <c r="ICF2278" s="44"/>
      <c r="ICG2278" s="44"/>
      <c r="ICH2278" s="44"/>
      <c r="ICI2278" s="44"/>
      <c r="ICJ2278" s="44"/>
      <c r="ICK2278" s="44"/>
      <c r="ICL2278" s="44"/>
      <c r="ICM2278" s="44"/>
      <c r="ICN2278" s="44"/>
      <c r="ICO2278" s="44"/>
      <c r="ICP2278" s="44"/>
      <c r="ICQ2278" s="44"/>
      <c r="ICR2278" s="44"/>
      <c r="ICS2278" s="44"/>
      <c r="ICT2278" s="44"/>
      <c r="ICU2278" s="44"/>
      <c r="ICV2278" s="44"/>
      <c r="ICW2278" s="44"/>
      <c r="ICX2278" s="44"/>
      <c r="ICY2278" s="44"/>
      <c r="ICZ2278" s="44"/>
      <c r="IDA2278" s="44"/>
      <c r="IDB2278" s="44"/>
      <c r="IDC2278" s="44"/>
      <c r="IDD2278" s="44"/>
      <c r="IDE2278" s="44"/>
      <c r="IDF2278" s="44"/>
      <c r="IDG2278" s="44"/>
      <c r="IDH2278" s="44"/>
      <c r="IDI2278" s="44"/>
      <c r="IDJ2278" s="44"/>
      <c r="IDK2278" s="44"/>
      <c r="IDL2278" s="44"/>
      <c r="IDM2278" s="44"/>
      <c r="IDN2278" s="44"/>
      <c r="IDO2278" s="44"/>
      <c r="IDP2278" s="44"/>
      <c r="IDQ2278" s="44"/>
      <c r="IDR2278" s="44"/>
      <c r="IDS2278" s="44"/>
      <c r="IDT2278" s="44"/>
      <c r="IDU2278" s="44"/>
      <c r="IDV2278" s="44"/>
      <c r="IDW2278" s="44"/>
      <c r="IDX2278" s="44"/>
      <c r="IDY2278" s="44"/>
      <c r="IDZ2278" s="44"/>
      <c r="IEA2278" s="44"/>
      <c r="IEB2278" s="44"/>
      <c r="IEC2278" s="44"/>
      <c r="IED2278" s="44"/>
      <c r="IEE2278" s="44"/>
      <c r="IEF2278" s="44"/>
      <c r="IEG2278" s="44"/>
      <c r="IEH2278" s="44"/>
      <c r="IEI2278" s="44"/>
      <c r="IEJ2278" s="44"/>
      <c r="IEK2278" s="44"/>
      <c r="IEL2278" s="44"/>
      <c r="IEM2278" s="44"/>
      <c r="IEN2278" s="44"/>
      <c r="IEO2278" s="44"/>
      <c r="IEP2278" s="44"/>
      <c r="IEQ2278" s="44"/>
      <c r="IER2278" s="44"/>
      <c r="IES2278" s="44"/>
      <c r="IET2278" s="44"/>
      <c r="IEU2278" s="44"/>
      <c r="IEV2278" s="44"/>
      <c r="IEW2278" s="44"/>
      <c r="IEX2278" s="44"/>
      <c r="IEY2278" s="44"/>
      <c r="IEZ2278" s="44"/>
      <c r="IFA2278" s="44"/>
      <c r="IFB2278" s="44"/>
      <c r="IFC2278" s="44"/>
      <c r="IFD2278" s="44"/>
      <c r="IFE2278" s="44"/>
      <c r="IFF2278" s="44"/>
      <c r="IFG2278" s="44"/>
      <c r="IFH2278" s="44"/>
      <c r="IFI2278" s="44"/>
      <c r="IFJ2278" s="44"/>
      <c r="IFK2278" s="44"/>
      <c r="IFL2278" s="44"/>
      <c r="IFM2278" s="44"/>
      <c r="IFN2278" s="44"/>
      <c r="IFO2278" s="44"/>
      <c r="IFP2278" s="44"/>
      <c r="IFQ2278" s="44"/>
      <c r="IFR2278" s="44"/>
      <c r="IFS2278" s="44"/>
      <c r="IFT2278" s="44"/>
      <c r="IFU2278" s="44"/>
      <c r="IFV2278" s="44"/>
      <c r="IFW2278" s="44"/>
      <c r="IFX2278" s="44"/>
      <c r="IFY2278" s="44"/>
      <c r="IFZ2278" s="44"/>
      <c r="IGA2278" s="44"/>
      <c r="IGB2278" s="44"/>
      <c r="IGC2278" s="44"/>
      <c r="IGD2278" s="44"/>
      <c r="IGE2278" s="44"/>
      <c r="IGF2278" s="44"/>
      <c r="IGG2278" s="44"/>
      <c r="IGH2278" s="44"/>
      <c r="IGI2278" s="44"/>
      <c r="IGJ2278" s="44"/>
      <c r="IGK2278" s="44"/>
      <c r="IGL2278" s="44"/>
      <c r="IGM2278" s="44"/>
      <c r="IGN2278" s="44"/>
      <c r="IGO2278" s="44"/>
      <c r="IGP2278" s="44"/>
      <c r="IGQ2278" s="44"/>
      <c r="IGR2278" s="44"/>
      <c r="IGS2278" s="44"/>
      <c r="IGT2278" s="44"/>
      <c r="IGU2278" s="44"/>
      <c r="IGV2278" s="44"/>
      <c r="IGW2278" s="44"/>
      <c r="IGX2278" s="44"/>
      <c r="IGY2278" s="44"/>
      <c r="IGZ2278" s="44"/>
      <c r="IHA2278" s="44"/>
      <c r="IHB2278" s="44"/>
      <c r="IHC2278" s="44"/>
      <c r="IHD2278" s="44"/>
      <c r="IHE2278" s="44"/>
      <c r="IHF2278" s="44"/>
      <c r="IHG2278" s="44"/>
      <c r="IHH2278" s="44"/>
      <c r="IHI2278" s="44"/>
      <c r="IHJ2278" s="44"/>
      <c r="IHK2278" s="44"/>
      <c r="IHL2278" s="44"/>
      <c r="IHM2278" s="44"/>
      <c r="IHN2278" s="44"/>
      <c r="IHO2278" s="44"/>
      <c r="IHP2278" s="44"/>
      <c r="IHQ2278" s="44"/>
      <c r="IHR2278" s="44"/>
      <c r="IHS2278" s="44"/>
      <c r="IHT2278" s="44"/>
      <c r="IHU2278" s="44"/>
      <c r="IHV2278" s="44"/>
      <c r="IHW2278" s="44"/>
      <c r="IHX2278" s="44"/>
      <c r="IHY2278" s="44"/>
      <c r="IHZ2278" s="44"/>
      <c r="IIA2278" s="44"/>
      <c r="IIB2278" s="44"/>
      <c r="IIC2278" s="44"/>
      <c r="IID2278" s="44"/>
      <c r="IIE2278" s="44"/>
      <c r="IIF2278" s="44"/>
      <c r="IIG2278" s="44"/>
      <c r="IIH2278" s="44"/>
      <c r="III2278" s="44"/>
      <c r="IIJ2278" s="44"/>
      <c r="IIK2278" s="44"/>
      <c r="IIL2278" s="44"/>
      <c r="IIM2278" s="44"/>
      <c r="IIN2278" s="44"/>
      <c r="IIO2278" s="44"/>
      <c r="IIP2278" s="44"/>
      <c r="IIQ2278" s="44"/>
      <c r="IIR2278" s="44"/>
      <c r="IIS2278" s="44"/>
      <c r="IIT2278" s="44"/>
      <c r="IIU2278" s="44"/>
      <c r="IIV2278" s="44"/>
      <c r="IIW2278" s="44"/>
      <c r="IIX2278" s="44"/>
      <c r="IIY2278" s="44"/>
      <c r="IIZ2278" s="44"/>
      <c r="IJA2278" s="44"/>
      <c r="IJB2278" s="44"/>
      <c r="IJC2278" s="44"/>
      <c r="IJD2278" s="44"/>
      <c r="IJE2278" s="44"/>
      <c r="IJF2278" s="44"/>
      <c r="IJG2278" s="44"/>
      <c r="IJH2278" s="44"/>
      <c r="IJI2278" s="44"/>
      <c r="IJJ2278" s="44"/>
      <c r="IJK2278" s="44"/>
      <c r="IJL2278" s="44"/>
      <c r="IJM2278" s="44"/>
      <c r="IJN2278" s="44"/>
      <c r="IJO2278" s="44"/>
      <c r="IJP2278" s="44"/>
      <c r="IJQ2278" s="44"/>
      <c r="IJR2278" s="44"/>
      <c r="IJS2278" s="44"/>
      <c r="IJT2278" s="44"/>
      <c r="IJU2278" s="44"/>
      <c r="IJV2278" s="44"/>
      <c r="IJW2278" s="44"/>
      <c r="IJX2278" s="44"/>
      <c r="IJY2278" s="44"/>
      <c r="IJZ2278" s="44"/>
      <c r="IKA2278" s="44"/>
      <c r="IKB2278" s="44"/>
      <c r="IKC2278" s="44"/>
      <c r="IKD2278" s="44"/>
      <c r="IKE2278" s="44"/>
      <c r="IKF2278" s="44"/>
      <c r="IKG2278" s="44"/>
      <c r="IKH2278" s="44"/>
      <c r="IKI2278" s="44"/>
      <c r="IKJ2278" s="44"/>
      <c r="IKK2278" s="44"/>
      <c r="IKL2278" s="44"/>
      <c r="IKM2278" s="44"/>
      <c r="IKN2278" s="44"/>
      <c r="IKO2278" s="44"/>
      <c r="IKP2278" s="44"/>
      <c r="IKQ2278" s="44"/>
      <c r="IKR2278" s="44"/>
      <c r="IKS2278" s="44"/>
      <c r="IKT2278" s="44"/>
      <c r="IKU2278" s="44"/>
      <c r="IKV2278" s="44"/>
      <c r="IKW2278" s="44"/>
      <c r="IKX2278" s="44"/>
      <c r="IKY2278" s="44"/>
      <c r="IKZ2278" s="44"/>
      <c r="ILA2278" s="44"/>
      <c r="ILB2278" s="44"/>
      <c r="ILC2278" s="44"/>
      <c r="ILD2278" s="44"/>
      <c r="ILE2278" s="44"/>
      <c r="ILF2278" s="44"/>
      <c r="ILG2278" s="44"/>
      <c r="ILH2278" s="44"/>
      <c r="ILI2278" s="44"/>
      <c r="ILJ2278" s="44"/>
      <c r="ILK2278" s="44"/>
      <c r="ILL2278" s="44"/>
      <c r="ILM2278" s="44"/>
      <c r="ILN2278" s="44"/>
      <c r="ILO2278" s="44"/>
      <c r="ILP2278" s="44"/>
      <c r="ILQ2278" s="44"/>
      <c r="ILR2278" s="44"/>
      <c r="ILS2278" s="44"/>
      <c r="ILT2278" s="44"/>
      <c r="ILU2278" s="44"/>
      <c r="ILV2278" s="44"/>
      <c r="ILW2278" s="44"/>
      <c r="ILX2278" s="44"/>
      <c r="ILY2278" s="44"/>
      <c r="ILZ2278" s="44"/>
      <c r="IMA2278" s="44"/>
      <c r="IMB2278" s="44"/>
      <c r="IMC2278" s="44"/>
      <c r="IMD2278" s="44"/>
      <c r="IME2278" s="44"/>
      <c r="IMF2278" s="44"/>
      <c r="IMG2278" s="44"/>
      <c r="IMH2278" s="44"/>
      <c r="IMI2278" s="44"/>
      <c r="IMJ2278" s="44"/>
      <c r="IMK2278" s="44"/>
      <c r="IML2278" s="44"/>
      <c r="IMM2278" s="44"/>
      <c r="IMN2278" s="44"/>
      <c r="IMO2278" s="44"/>
      <c r="IMP2278" s="44"/>
      <c r="IMQ2278" s="44"/>
      <c r="IMR2278" s="44"/>
      <c r="IMS2278" s="44"/>
      <c r="IMT2278" s="44"/>
      <c r="IMU2278" s="44"/>
      <c r="IMV2278" s="44"/>
      <c r="IMW2278" s="44"/>
      <c r="IMX2278" s="44"/>
      <c r="IMY2278" s="44"/>
      <c r="IMZ2278" s="44"/>
      <c r="INA2278" s="44"/>
      <c r="INB2278" s="44"/>
      <c r="INC2278" s="44"/>
      <c r="IND2278" s="44"/>
      <c r="INE2278" s="44"/>
      <c r="INF2278" s="44"/>
      <c r="ING2278" s="44"/>
      <c r="INH2278" s="44"/>
      <c r="INI2278" s="44"/>
      <c r="INJ2278" s="44"/>
      <c r="INK2278" s="44"/>
      <c r="INL2278" s="44"/>
      <c r="INM2278" s="44"/>
      <c r="INN2278" s="44"/>
      <c r="INO2278" s="44"/>
      <c r="INP2278" s="44"/>
      <c r="INQ2278" s="44"/>
      <c r="INR2278" s="44"/>
      <c r="INS2278" s="44"/>
      <c r="INT2278" s="44"/>
      <c r="INU2278" s="44"/>
      <c r="INV2278" s="44"/>
      <c r="INW2278" s="44"/>
      <c r="INX2278" s="44"/>
      <c r="INY2278" s="44"/>
      <c r="INZ2278" s="44"/>
      <c r="IOA2278" s="44"/>
      <c r="IOB2278" s="44"/>
      <c r="IOC2278" s="44"/>
      <c r="IOD2278" s="44"/>
      <c r="IOE2278" s="44"/>
      <c r="IOF2278" s="44"/>
      <c r="IOG2278" s="44"/>
      <c r="IOH2278" s="44"/>
      <c r="IOI2278" s="44"/>
      <c r="IOJ2278" s="44"/>
      <c r="IOK2278" s="44"/>
      <c r="IOL2278" s="44"/>
      <c r="IOM2278" s="44"/>
      <c r="ION2278" s="44"/>
      <c r="IOO2278" s="44"/>
      <c r="IOP2278" s="44"/>
      <c r="IOQ2278" s="44"/>
      <c r="IOR2278" s="44"/>
      <c r="IOS2278" s="44"/>
      <c r="IOT2278" s="44"/>
      <c r="IOU2278" s="44"/>
      <c r="IOV2278" s="44"/>
      <c r="IOW2278" s="44"/>
      <c r="IOX2278" s="44"/>
      <c r="IOY2278" s="44"/>
      <c r="IOZ2278" s="44"/>
      <c r="IPA2278" s="44"/>
      <c r="IPB2278" s="44"/>
      <c r="IPC2278" s="44"/>
      <c r="IPD2278" s="44"/>
      <c r="IPE2278" s="44"/>
      <c r="IPF2278" s="44"/>
      <c r="IPG2278" s="44"/>
      <c r="IPH2278" s="44"/>
      <c r="IPI2278" s="44"/>
      <c r="IPJ2278" s="44"/>
      <c r="IPK2278" s="44"/>
      <c r="IPL2278" s="44"/>
      <c r="IPM2278" s="44"/>
      <c r="IPN2278" s="44"/>
      <c r="IPO2278" s="44"/>
      <c r="IPP2278" s="44"/>
      <c r="IPQ2278" s="44"/>
      <c r="IPR2278" s="44"/>
      <c r="IPS2278" s="44"/>
      <c r="IPT2278" s="44"/>
      <c r="IPU2278" s="44"/>
      <c r="IPV2278" s="44"/>
      <c r="IPW2278" s="44"/>
      <c r="IPX2278" s="44"/>
      <c r="IPY2278" s="44"/>
      <c r="IPZ2278" s="44"/>
      <c r="IQA2278" s="44"/>
      <c r="IQB2278" s="44"/>
      <c r="IQC2278" s="44"/>
      <c r="IQD2278" s="44"/>
      <c r="IQE2278" s="44"/>
      <c r="IQF2278" s="44"/>
      <c r="IQG2278" s="44"/>
      <c r="IQH2278" s="44"/>
      <c r="IQI2278" s="44"/>
      <c r="IQJ2278" s="44"/>
      <c r="IQK2278" s="44"/>
      <c r="IQL2278" s="44"/>
      <c r="IQM2278" s="44"/>
      <c r="IQN2278" s="44"/>
      <c r="IQO2278" s="44"/>
      <c r="IQP2278" s="44"/>
      <c r="IQQ2278" s="44"/>
      <c r="IQR2278" s="44"/>
      <c r="IQS2278" s="44"/>
      <c r="IQT2278" s="44"/>
      <c r="IQU2278" s="44"/>
      <c r="IQV2278" s="44"/>
      <c r="IQW2278" s="44"/>
      <c r="IQX2278" s="44"/>
      <c r="IQY2278" s="44"/>
      <c r="IQZ2278" s="44"/>
      <c r="IRA2278" s="44"/>
      <c r="IRB2278" s="44"/>
      <c r="IRC2278" s="44"/>
      <c r="IRD2278" s="44"/>
      <c r="IRE2278" s="44"/>
      <c r="IRF2278" s="44"/>
      <c r="IRG2278" s="44"/>
      <c r="IRH2278" s="44"/>
      <c r="IRI2278" s="44"/>
      <c r="IRJ2278" s="44"/>
      <c r="IRK2278" s="44"/>
      <c r="IRL2278" s="44"/>
      <c r="IRM2278" s="44"/>
      <c r="IRN2278" s="44"/>
      <c r="IRO2278" s="44"/>
      <c r="IRP2278" s="44"/>
      <c r="IRQ2278" s="44"/>
      <c r="IRR2278" s="44"/>
      <c r="IRS2278" s="44"/>
      <c r="IRT2278" s="44"/>
      <c r="IRU2278" s="44"/>
      <c r="IRV2278" s="44"/>
      <c r="IRW2278" s="44"/>
      <c r="IRX2278" s="44"/>
      <c r="IRY2278" s="44"/>
      <c r="IRZ2278" s="44"/>
      <c r="ISA2278" s="44"/>
      <c r="ISB2278" s="44"/>
      <c r="ISC2278" s="44"/>
      <c r="ISD2278" s="44"/>
      <c r="ISE2278" s="44"/>
      <c r="ISF2278" s="44"/>
      <c r="ISG2278" s="44"/>
      <c r="ISH2278" s="44"/>
      <c r="ISI2278" s="44"/>
      <c r="ISJ2278" s="44"/>
      <c r="ISK2278" s="44"/>
      <c r="ISL2278" s="44"/>
      <c r="ISM2278" s="44"/>
      <c r="ISN2278" s="44"/>
      <c r="ISO2278" s="44"/>
      <c r="ISP2278" s="44"/>
      <c r="ISQ2278" s="44"/>
      <c r="ISR2278" s="44"/>
      <c r="ISS2278" s="44"/>
      <c r="IST2278" s="44"/>
      <c r="ISU2278" s="44"/>
      <c r="ISV2278" s="44"/>
      <c r="ISW2278" s="44"/>
      <c r="ISX2278" s="44"/>
      <c r="ISY2278" s="44"/>
      <c r="ISZ2278" s="44"/>
      <c r="ITA2278" s="44"/>
      <c r="ITB2278" s="44"/>
      <c r="ITC2278" s="44"/>
      <c r="ITD2278" s="44"/>
      <c r="ITE2278" s="44"/>
      <c r="ITF2278" s="44"/>
      <c r="ITG2278" s="44"/>
      <c r="ITH2278" s="44"/>
      <c r="ITI2278" s="44"/>
      <c r="ITJ2278" s="44"/>
      <c r="ITK2278" s="44"/>
      <c r="ITL2278" s="44"/>
      <c r="ITM2278" s="44"/>
      <c r="ITN2278" s="44"/>
      <c r="ITO2278" s="44"/>
      <c r="ITP2278" s="44"/>
      <c r="ITQ2278" s="44"/>
      <c r="ITR2278" s="44"/>
      <c r="ITS2278" s="44"/>
      <c r="ITT2278" s="44"/>
      <c r="ITU2278" s="44"/>
      <c r="ITV2278" s="44"/>
      <c r="ITW2278" s="44"/>
      <c r="ITX2278" s="44"/>
      <c r="ITY2278" s="44"/>
      <c r="ITZ2278" s="44"/>
      <c r="IUA2278" s="44"/>
      <c r="IUB2278" s="44"/>
      <c r="IUC2278" s="44"/>
      <c r="IUD2278" s="44"/>
      <c r="IUE2278" s="44"/>
      <c r="IUF2278" s="44"/>
      <c r="IUG2278" s="44"/>
      <c r="IUH2278" s="44"/>
      <c r="IUI2278" s="44"/>
      <c r="IUJ2278" s="44"/>
      <c r="IUK2278" s="44"/>
      <c r="IUL2278" s="44"/>
      <c r="IUM2278" s="44"/>
      <c r="IUN2278" s="44"/>
      <c r="IUO2278" s="44"/>
      <c r="IUP2278" s="44"/>
      <c r="IUQ2278" s="44"/>
      <c r="IUR2278" s="44"/>
      <c r="IUS2278" s="44"/>
      <c r="IUT2278" s="44"/>
      <c r="IUU2278" s="44"/>
      <c r="IUV2278" s="44"/>
      <c r="IUW2278" s="44"/>
      <c r="IUX2278" s="44"/>
      <c r="IUY2278" s="44"/>
      <c r="IUZ2278" s="44"/>
      <c r="IVA2278" s="44"/>
      <c r="IVB2278" s="44"/>
      <c r="IVC2278" s="44"/>
      <c r="IVD2278" s="44"/>
      <c r="IVE2278" s="44"/>
      <c r="IVF2278" s="44"/>
      <c r="IVG2278" s="44"/>
      <c r="IVH2278" s="44"/>
      <c r="IVI2278" s="44"/>
      <c r="IVJ2278" s="44"/>
      <c r="IVK2278" s="44"/>
      <c r="IVL2278" s="44"/>
      <c r="IVM2278" s="44"/>
      <c r="IVN2278" s="44"/>
      <c r="IVO2278" s="44"/>
      <c r="IVP2278" s="44"/>
      <c r="IVQ2278" s="44"/>
      <c r="IVR2278" s="44"/>
      <c r="IVS2278" s="44"/>
      <c r="IVT2278" s="44"/>
      <c r="IVU2278" s="44"/>
      <c r="IVV2278" s="44"/>
      <c r="IVW2278" s="44"/>
      <c r="IVX2278" s="44"/>
      <c r="IVY2278" s="44"/>
      <c r="IVZ2278" s="44"/>
      <c r="IWA2278" s="44"/>
      <c r="IWB2278" s="44"/>
      <c r="IWC2278" s="44"/>
      <c r="IWD2278" s="44"/>
      <c r="IWE2278" s="44"/>
      <c r="IWF2278" s="44"/>
      <c r="IWG2278" s="44"/>
      <c r="IWH2278" s="44"/>
      <c r="IWI2278" s="44"/>
      <c r="IWJ2278" s="44"/>
      <c r="IWK2278" s="44"/>
      <c r="IWL2278" s="44"/>
      <c r="IWM2278" s="44"/>
      <c r="IWN2278" s="44"/>
      <c r="IWO2278" s="44"/>
      <c r="IWP2278" s="44"/>
      <c r="IWQ2278" s="44"/>
      <c r="IWR2278" s="44"/>
      <c r="IWS2278" s="44"/>
      <c r="IWT2278" s="44"/>
      <c r="IWU2278" s="44"/>
      <c r="IWV2278" s="44"/>
      <c r="IWW2278" s="44"/>
      <c r="IWX2278" s="44"/>
      <c r="IWY2278" s="44"/>
      <c r="IWZ2278" s="44"/>
      <c r="IXA2278" s="44"/>
      <c r="IXB2278" s="44"/>
      <c r="IXC2278" s="44"/>
      <c r="IXD2278" s="44"/>
      <c r="IXE2278" s="44"/>
      <c r="IXF2278" s="44"/>
      <c r="IXG2278" s="44"/>
      <c r="IXH2278" s="44"/>
      <c r="IXI2278" s="44"/>
      <c r="IXJ2278" s="44"/>
      <c r="IXK2278" s="44"/>
      <c r="IXL2278" s="44"/>
      <c r="IXM2278" s="44"/>
      <c r="IXN2278" s="44"/>
      <c r="IXO2278" s="44"/>
      <c r="IXP2278" s="44"/>
      <c r="IXQ2278" s="44"/>
      <c r="IXR2278" s="44"/>
      <c r="IXS2278" s="44"/>
      <c r="IXT2278" s="44"/>
      <c r="IXU2278" s="44"/>
      <c r="IXV2278" s="44"/>
      <c r="IXW2278" s="44"/>
      <c r="IXX2278" s="44"/>
      <c r="IXY2278" s="44"/>
      <c r="IXZ2278" s="44"/>
      <c r="IYA2278" s="44"/>
      <c r="IYB2278" s="44"/>
      <c r="IYC2278" s="44"/>
      <c r="IYD2278" s="44"/>
      <c r="IYE2278" s="44"/>
      <c r="IYF2278" s="44"/>
      <c r="IYG2278" s="44"/>
      <c r="IYH2278" s="44"/>
      <c r="IYI2278" s="44"/>
      <c r="IYJ2278" s="44"/>
      <c r="IYK2278" s="44"/>
      <c r="IYL2278" s="44"/>
      <c r="IYM2278" s="44"/>
      <c r="IYN2278" s="44"/>
      <c r="IYO2278" s="44"/>
      <c r="IYP2278" s="44"/>
      <c r="IYQ2278" s="44"/>
      <c r="IYR2278" s="44"/>
      <c r="IYS2278" s="44"/>
      <c r="IYT2278" s="44"/>
      <c r="IYU2278" s="44"/>
      <c r="IYV2278" s="44"/>
      <c r="IYW2278" s="44"/>
      <c r="IYX2278" s="44"/>
      <c r="IYY2278" s="44"/>
      <c r="IYZ2278" s="44"/>
      <c r="IZA2278" s="44"/>
      <c r="IZB2278" s="44"/>
      <c r="IZC2278" s="44"/>
      <c r="IZD2278" s="44"/>
      <c r="IZE2278" s="44"/>
      <c r="IZF2278" s="44"/>
      <c r="IZG2278" s="44"/>
      <c r="IZH2278" s="44"/>
      <c r="IZI2278" s="44"/>
      <c r="IZJ2278" s="44"/>
      <c r="IZK2278" s="44"/>
      <c r="IZL2278" s="44"/>
      <c r="IZM2278" s="44"/>
      <c r="IZN2278" s="44"/>
      <c r="IZO2278" s="44"/>
      <c r="IZP2278" s="44"/>
      <c r="IZQ2278" s="44"/>
      <c r="IZR2278" s="44"/>
      <c r="IZS2278" s="44"/>
      <c r="IZT2278" s="44"/>
      <c r="IZU2278" s="44"/>
      <c r="IZV2278" s="44"/>
      <c r="IZW2278" s="44"/>
      <c r="IZX2278" s="44"/>
      <c r="IZY2278" s="44"/>
      <c r="IZZ2278" s="44"/>
      <c r="JAA2278" s="44"/>
      <c r="JAB2278" s="44"/>
      <c r="JAC2278" s="44"/>
      <c r="JAD2278" s="44"/>
      <c r="JAE2278" s="44"/>
      <c r="JAF2278" s="44"/>
      <c r="JAG2278" s="44"/>
      <c r="JAH2278" s="44"/>
      <c r="JAI2278" s="44"/>
      <c r="JAJ2278" s="44"/>
      <c r="JAK2278" s="44"/>
      <c r="JAL2278" s="44"/>
      <c r="JAM2278" s="44"/>
      <c r="JAN2278" s="44"/>
      <c r="JAO2278" s="44"/>
      <c r="JAP2278" s="44"/>
      <c r="JAQ2278" s="44"/>
      <c r="JAR2278" s="44"/>
      <c r="JAS2278" s="44"/>
      <c r="JAT2278" s="44"/>
      <c r="JAU2278" s="44"/>
      <c r="JAV2278" s="44"/>
      <c r="JAW2278" s="44"/>
      <c r="JAX2278" s="44"/>
      <c r="JAY2278" s="44"/>
      <c r="JAZ2278" s="44"/>
      <c r="JBA2278" s="44"/>
      <c r="JBB2278" s="44"/>
      <c r="JBC2278" s="44"/>
      <c r="JBD2278" s="44"/>
      <c r="JBE2278" s="44"/>
      <c r="JBF2278" s="44"/>
      <c r="JBG2278" s="44"/>
      <c r="JBH2278" s="44"/>
      <c r="JBI2278" s="44"/>
      <c r="JBJ2278" s="44"/>
      <c r="JBK2278" s="44"/>
      <c r="JBL2278" s="44"/>
      <c r="JBM2278" s="44"/>
      <c r="JBN2278" s="44"/>
      <c r="JBO2278" s="44"/>
      <c r="JBP2278" s="44"/>
      <c r="JBQ2278" s="44"/>
      <c r="JBR2278" s="44"/>
      <c r="JBS2278" s="44"/>
      <c r="JBT2278" s="44"/>
      <c r="JBU2278" s="44"/>
      <c r="JBV2278" s="44"/>
      <c r="JBW2278" s="44"/>
      <c r="JBX2278" s="44"/>
      <c r="JBY2278" s="44"/>
      <c r="JBZ2278" s="44"/>
      <c r="JCA2278" s="44"/>
      <c r="JCB2278" s="44"/>
      <c r="JCC2278" s="44"/>
      <c r="JCD2278" s="44"/>
      <c r="JCE2278" s="44"/>
      <c r="JCF2278" s="44"/>
      <c r="JCG2278" s="44"/>
      <c r="JCH2278" s="44"/>
      <c r="JCI2278" s="44"/>
      <c r="JCJ2278" s="44"/>
      <c r="JCK2278" s="44"/>
      <c r="JCL2278" s="44"/>
      <c r="JCM2278" s="44"/>
      <c r="JCN2278" s="44"/>
      <c r="JCO2278" s="44"/>
      <c r="JCP2278" s="44"/>
      <c r="JCQ2278" s="44"/>
      <c r="JCR2278" s="44"/>
      <c r="JCS2278" s="44"/>
      <c r="JCT2278" s="44"/>
      <c r="JCU2278" s="44"/>
      <c r="JCV2278" s="44"/>
      <c r="JCW2278" s="44"/>
      <c r="JCX2278" s="44"/>
      <c r="JCY2278" s="44"/>
      <c r="JCZ2278" s="44"/>
      <c r="JDA2278" s="44"/>
      <c r="JDB2278" s="44"/>
      <c r="JDC2278" s="44"/>
      <c r="JDD2278" s="44"/>
      <c r="JDE2278" s="44"/>
      <c r="JDF2278" s="44"/>
      <c r="JDG2278" s="44"/>
      <c r="JDH2278" s="44"/>
      <c r="JDI2278" s="44"/>
      <c r="JDJ2278" s="44"/>
      <c r="JDK2278" s="44"/>
      <c r="JDL2278" s="44"/>
      <c r="JDM2278" s="44"/>
      <c r="JDN2278" s="44"/>
      <c r="JDO2278" s="44"/>
      <c r="JDP2278" s="44"/>
      <c r="JDQ2278" s="44"/>
      <c r="JDR2278" s="44"/>
      <c r="JDS2278" s="44"/>
      <c r="JDT2278" s="44"/>
      <c r="JDU2278" s="44"/>
      <c r="JDV2278" s="44"/>
      <c r="JDW2278" s="44"/>
      <c r="JDX2278" s="44"/>
      <c r="JDY2278" s="44"/>
      <c r="JDZ2278" s="44"/>
      <c r="JEA2278" s="44"/>
      <c r="JEB2278" s="44"/>
      <c r="JEC2278" s="44"/>
      <c r="JED2278" s="44"/>
      <c r="JEE2278" s="44"/>
      <c r="JEF2278" s="44"/>
      <c r="JEG2278" s="44"/>
      <c r="JEH2278" s="44"/>
      <c r="JEI2278" s="44"/>
      <c r="JEJ2278" s="44"/>
      <c r="JEK2278" s="44"/>
      <c r="JEL2278" s="44"/>
      <c r="JEM2278" s="44"/>
      <c r="JEN2278" s="44"/>
      <c r="JEO2278" s="44"/>
      <c r="JEP2278" s="44"/>
      <c r="JEQ2278" s="44"/>
      <c r="JER2278" s="44"/>
      <c r="JES2278" s="44"/>
      <c r="JET2278" s="44"/>
      <c r="JEU2278" s="44"/>
      <c r="JEV2278" s="44"/>
      <c r="JEW2278" s="44"/>
      <c r="JEX2278" s="44"/>
      <c r="JEY2278" s="44"/>
      <c r="JEZ2278" s="44"/>
      <c r="JFA2278" s="44"/>
      <c r="JFB2278" s="44"/>
      <c r="JFC2278" s="44"/>
      <c r="JFD2278" s="44"/>
      <c r="JFE2278" s="44"/>
      <c r="JFF2278" s="44"/>
      <c r="JFG2278" s="44"/>
      <c r="JFH2278" s="44"/>
      <c r="JFI2278" s="44"/>
      <c r="JFJ2278" s="44"/>
      <c r="JFK2278" s="44"/>
      <c r="JFL2278" s="44"/>
      <c r="JFM2278" s="44"/>
      <c r="JFN2278" s="44"/>
      <c r="JFO2278" s="44"/>
      <c r="JFP2278" s="44"/>
      <c r="JFQ2278" s="44"/>
      <c r="JFR2278" s="44"/>
      <c r="JFS2278" s="44"/>
      <c r="JFT2278" s="44"/>
      <c r="JFU2278" s="44"/>
      <c r="JFV2278" s="44"/>
      <c r="JFW2278" s="44"/>
      <c r="JFX2278" s="44"/>
      <c r="JFY2278" s="44"/>
      <c r="JFZ2278" s="44"/>
      <c r="JGA2278" s="44"/>
      <c r="JGB2278" s="44"/>
      <c r="JGC2278" s="44"/>
      <c r="JGD2278" s="44"/>
      <c r="JGE2278" s="44"/>
      <c r="JGF2278" s="44"/>
      <c r="JGG2278" s="44"/>
      <c r="JGH2278" s="44"/>
      <c r="JGI2278" s="44"/>
      <c r="JGJ2278" s="44"/>
      <c r="JGK2278" s="44"/>
      <c r="JGL2278" s="44"/>
      <c r="JGM2278" s="44"/>
      <c r="JGN2278" s="44"/>
      <c r="JGO2278" s="44"/>
      <c r="JGP2278" s="44"/>
      <c r="JGQ2278" s="44"/>
      <c r="JGR2278" s="44"/>
      <c r="JGS2278" s="44"/>
      <c r="JGT2278" s="44"/>
      <c r="JGU2278" s="44"/>
      <c r="JGV2278" s="44"/>
      <c r="JGW2278" s="44"/>
      <c r="JGX2278" s="44"/>
      <c r="JGY2278" s="44"/>
      <c r="JGZ2278" s="44"/>
      <c r="JHA2278" s="44"/>
      <c r="JHB2278" s="44"/>
      <c r="JHC2278" s="44"/>
      <c r="JHD2278" s="44"/>
      <c r="JHE2278" s="44"/>
      <c r="JHF2278" s="44"/>
      <c r="JHG2278" s="44"/>
      <c r="JHH2278" s="44"/>
      <c r="JHI2278" s="44"/>
      <c r="JHJ2278" s="44"/>
      <c r="JHK2278" s="44"/>
      <c r="JHL2278" s="44"/>
      <c r="JHM2278" s="44"/>
      <c r="JHN2278" s="44"/>
      <c r="JHO2278" s="44"/>
      <c r="JHP2278" s="44"/>
      <c r="JHQ2278" s="44"/>
      <c r="JHR2278" s="44"/>
      <c r="JHS2278" s="44"/>
      <c r="JHT2278" s="44"/>
      <c r="JHU2278" s="44"/>
      <c r="JHV2278" s="44"/>
      <c r="JHW2278" s="44"/>
      <c r="JHX2278" s="44"/>
      <c r="JHY2278" s="44"/>
      <c r="JHZ2278" s="44"/>
      <c r="JIA2278" s="44"/>
      <c r="JIB2278" s="44"/>
      <c r="JIC2278" s="44"/>
      <c r="JID2278" s="44"/>
      <c r="JIE2278" s="44"/>
      <c r="JIF2278" s="44"/>
      <c r="JIG2278" s="44"/>
      <c r="JIH2278" s="44"/>
      <c r="JII2278" s="44"/>
      <c r="JIJ2278" s="44"/>
      <c r="JIK2278" s="44"/>
      <c r="JIL2278" s="44"/>
      <c r="JIM2278" s="44"/>
      <c r="JIN2278" s="44"/>
      <c r="JIO2278" s="44"/>
      <c r="JIP2278" s="44"/>
      <c r="JIQ2278" s="44"/>
      <c r="JIR2278" s="44"/>
      <c r="JIS2278" s="44"/>
      <c r="JIT2278" s="44"/>
      <c r="JIU2278" s="44"/>
      <c r="JIV2278" s="44"/>
      <c r="JIW2278" s="44"/>
      <c r="JIX2278" s="44"/>
      <c r="JIY2278" s="44"/>
      <c r="JIZ2278" s="44"/>
      <c r="JJA2278" s="44"/>
      <c r="JJB2278" s="44"/>
      <c r="JJC2278" s="44"/>
      <c r="JJD2278" s="44"/>
      <c r="JJE2278" s="44"/>
      <c r="JJF2278" s="44"/>
      <c r="JJG2278" s="44"/>
      <c r="JJH2278" s="44"/>
      <c r="JJI2278" s="44"/>
      <c r="JJJ2278" s="44"/>
      <c r="JJK2278" s="44"/>
      <c r="JJL2278" s="44"/>
      <c r="JJM2278" s="44"/>
      <c r="JJN2278" s="44"/>
      <c r="JJO2278" s="44"/>
      <c r="JJP2278" s="44"/>
      <c r="JJQ2278" s="44"/>
      <c r="JJR2278" s="44"/>
      <c r="JJS2278" s="44"/>
      <c r="JJT2278" s="44"/>
      <c r="JJU2278" s="44"/>
      <c r="JJV2278" s="44"/>
      <c r="JJW2278" s="44"/>
      <c r="JJX2278" s="44"/>
      <c r="JJY2278" s="44"/>
      <c r="JJZ2278" s="44"/>
      <c r="JKA2278" s="44"/>
      <c r="JKB2278" s="44"/>
      <c r="JKC2278" s="44"/>
      <c r="JKD2278" s="44"/>
      <c r="JKE2278" s="44"/>
      <c r="JKF2278" s="44"/>
      <c r="JKG2278" s="44"/>
      <c r="JKH2278" s="44"/>
      <c r="JKI2278" s="44"/>
      <c r="JKJ2278" s="44"/>
      <c r="JKK2278" s="44"/>
      <c r="JKL2278" s="44"/>
      <c r="JKM2278" s="44"/>
      <c r="JKN2278" s="44"/>
      <c r="JKO2278" s="44"/>
      <c r="JKP2278" s="44"/>
      <c r="JKQ2278" s="44"/>
      <c r="JKR2278" s="44"/>
      <c r="JKS2278" s="44"/>
      <c r="JKT2278" s="44"/>
      <c r="JKU2278" s="44"/>
      <c r="JKV2278" s="44"/>
      <c r="JKW2278" s="44"/>
      <c r="JKX2278" s="44"/>
      <c r="JKY2278" s="44"/>
      <c r="JKZ2278" s="44"/>
      <c r="JLA2278" s="44"/>
      <c r="JLB2278" s="44"/>
      <c r="JLC2278" s="44"/>
      <c r="JLD2278" s="44"/>
      <c r="JLE2278" s="44"/>
      <c r="JLF2278" s="44"/>
      <c r="JLG2278" s="44"/>
      <c r="JLH2278" s="44"/>
      <c r="JLI2278" s="44"/>
      <c r="JLJ2278" s="44"/>
      <c r="JLK2278" s="44"/>
      <c r="JLL2278" s="44"/>
      <c r="JLM2278" s="44"/>
      <c r="JLN2278" s="44"/>
      <c r="JLO2278" s="44"/>
      <c r="JLP2278" s="44"/>
      <c r="JLQ2278" s="44"/>
      <c r="JLR2278" s="44"/>
      <c r="JLS2278" s="44"/>
      <c r="JLT2278" s="44"/>
      <c r="JLU2278" s="44"/>
      <c r="JLV2278" s="44"/>
      <c r="JLW2278" s="44"/>
      <c r="JLX2278" s="44"/>
      <c r="JLY2278" s="44"/>
      <c r="JLZ2278" s="44"/>
      <c r="JMA2278" s="44"/>
      <c r="JMB2278" s="44"/>
      <c r="JMC2278" s="44"/>
      <c r="JMD2278" s="44"/>
      <c r="JME2278" s="44"/>
      <c r="JMF2278" s="44"/>
      <c r="JMG2278" s="44"/>
      <c r="JMH2278" s="44"/>
      <c r="JMI2278" s="44"/>
      <c r="JMJ2278" s="44"/>
      <c r="JMK2278" s="44"/>
      <c r="JML2278" s="44"/>
      <c r="JMM2278" s="44"/>
      <c r="JMN2278" s="44"/>
      <c r="JMO2278" s="44"/>
      <c r="JMP2278" s="44"/>
      <c r="JMQ2278" s="44"/>
      <c r="JMR2278" s="44"/>
      <c r="JMS2278" s="44"/>
      <c r="JMT2278" s="44"/>
      <c r="JMU2278" s="44"/>
      <c r="JMV2278" s="44"/>
      <c r="JMW2278" s="44"/>
      <c r="JMX2278" s="44"/>
      <c r="JMY2278" s="44"/>
      <c r="JMZ2278" s="44"/>
      <c r="JNA2278" s="44"/>
      <c r="JNB2278" s="44"/>
      <c r="JNC2278" s="44"/>
      <c r="JND2278" s="44"/>
      <c r="JNE2278" s="44"/>
      <c r="JNF2278" s="44"/>
      <c r="JNG2278" s="44"/>
      <c r="JNH2278" s="44"/>
      <c r="JNI2278" s="44"/>
      <c r="JNJ2278" s="44"/>
      <c r="JNK2278" s="44"/>
      <c r="JNL2278" s="44"/>
      <c r="JNM2278" s="44"/>
      <c r="JNN2278" s="44"/>
      <c r="JNO2278" s="44"/>
      <c r="JNP2278" s="44"/>
      <c r="JNQ2278" s="44"/>
      <c r="JNR2278" s="44"/>
      <c r="JNS2278" s="44"/>
      <c r="JNT2278" s="44"/>
      <c r="JNU2278" s="44"/>
      <c r="JNV2278" s="44"/>
      <c r="JNW2278" s="44"/>
      <c r="JNX2278" s="44"/>
      <c r="JNY2278" s="44"/>
      <c r="JNZ2278" s="44"/>
      <c r="JOA2278" s="44"/>
      <c r="JOB2278" s="44"/>
      <c r="JOC2278" s="44"/>
      <c r="JOD2278" s="44"/>
      <c r="JOE2278" s="44"/>
      <c r="JOF2278" s="44"/>
      <c r="JOG2278" s="44"/>
      <c r="JOH2278" s="44"/>
      <c r="JOI2278" s="44"/>
      <c r="JOJ2278" s="44"/>
      <c r="JOK2278" s="44"/>
      <c r="JOL2278" s="44"/>
      <c r="JOM2278" s="44"/>
      <c r="JON2278" s="44"/>
      <c r="JOO2278" s="44"/>
      <c r="JOP2278" s="44"/>
      <c r="JOQ2278" s="44"/>
      <c r="JOR2278" s="44"/>
      <c r="JOS2278" s="44"/>
      <c r="JOT2278" s="44"/>
      <c r="JOU2278" s="44"/>
      <c r="JOV2278" s="44"/>
      <c r="JOW2278" s="44"/>
      <c r="JOX2278" s="44"/>
      <c r="JOY2278" s="44"/>
      <c r="JOZ2278" s="44"/>
      <c r="JPA2278" s="44"/>
      <c r="JPB2278" s="44"/>
      <c r="JPC2278" s="44"/>
      <c r="JPD2278" s="44"/>
      <c r="JPE2278" s="44"/>
      <c r="JPF2278" s="44"/>
      <c r="JPG2278" s="44"/>
      <c r="JPH2278" s="44"/>
      <c r="JPI2278" s="44"/>
      <c r="JPJ2278" s="44"/>
      <c r="JPK2278" s="44"/>
      <c r="JPL2278" s="44"/>
      <c r="JPM2278" s="44"/>
      <c r="JPN2278" s="44"/>
      <c r="JPO2278" s="44"/>
      <c r="JPP2278" s="44"/>
      <c r="JPQ2278" s="44"/>
      <c r="JPR2278" s="44"/>
      <c r="JPS2278" s="44"/>
      <c r="JPT2278" s="44"/>
      <c r="JPU2278" s="44"/>
      <c r="JPV2278" s="44"/>
      <c r="JPW2278" s="44"/>
      <c r="JPX2278" s="44"/>
      <c r="JPY2278" s="44"/>
      <c r="JPZ2278" s="44"/>
      <c r="JQA2278" s="44"/>
      <c r="JQB2278" s="44"/>
      <c r="JQC2278" s="44"/>
      <c r="JQD2278" s="44"/>
      <c r="JQE2278" s="44"/>
      <c r="JQF2278" s="44"/>
      <c r="JQG2278" s="44"/>
      <c r="JQH2278" s="44"/>
      <c r="JQI2278" s="44"/>
      <c r="JQJ2278" s="44"/>
      <c r="JQK2278" s="44"/>
      <c r="JQL2278" s="44"/>
      <c r="JQM2278" s="44"/>
      <c r="JQN2278" s="44"/>
      <c r="JQO2278" s="44"/>
      <c r="JQP2278" s="44"/>
      <c r="JQQ2278" s="44"/>
      <c r="JQR2278" s="44"/>
      <c r="JQS2278" s="44"/>
      <c r="JQT2278" s="44"/>
      <c r="JQU2278" s="44"/>
      <c r="JQV2278" s="44"/>
      <c r="JQW2278" s="44"/>
      <c r="JQX2278" s="44"/>
      <c r="JQY2278" s="44"/>
      <c r="JQZ2278" s="44"/>
      <c r="JRA2278" s="44"/>
      <c r="JRB2278" s="44"/>
      <c r="JRC2278" s="44"/>
      <c r="JRD2278" s="44"/>
      <c r="JRE2278" s="44"/>
      <c r="JRF2278" s="44"/>
      <c r="JRG2278" s="44"/>
      <c r="JRH2278" s="44"/>
      <c r="JRI2278" s="44"/>
      <c r="JRJ2278" s="44"/>
      <c r="JRK2278" s="44"/>
      <c r="JRL2278" s="44"/>
      <c r="JRM2278" s="44"/>
      <c r="JRN2278" s="44"/>
      <c r="JRO2278" s="44"/>
      <c r="JRP2278" s="44"/>
      <c r="JRQ2278" s="44"/>
      <c r="JRR2278" s="44"/>
      <c r="JRS2278" s="44"/>
      <c r="JRT2278" s="44"/>
      <c r="JRU2278" s="44"/>
      <c r="JRV2278" s="44"/>
      <c r="JRW2278" s="44"/>
      <c r="JRX2278" s="44"/>
      <c r="JRY2278" s="44"/>
      <c r="JRZ2278" s="44"/>
      <c r="JSA2278" s="44"/>
      <c r="JSB2278" s="44"/>
      <c r="JSC2278" s="44"/>
      <c r="JSD2278" s="44"/>
      <c r="JSE2278" s="44"/>
      <c r="JSF2278" s="44"/>
      <c r="JSG2278" s="44"/>
      <c r="JSH2278" s="44"/>
      <c r="JSI2278" s="44"/>
      <c r="JSJ2278" s="44"/>
      <c r="JSK2278" s="44"/>
      <c r="JSL2278" s="44"/>
      <c r="JSM2278" s="44"/>
      <c r="JSN2278" s="44"/>
      <c r="JSO2278" s="44"/>
      <c r="JSP2278" s="44"/>
      <c r="JSQ2278" s="44"/>
      <c r="JSR2278" s="44"/>
      <c r="JSS2278" s="44"/>
      <c r="JST2278" s="44"/>
      <c r="JSU2278" s="44"/>
      <c r="JSV2278" s="44"/>
      <c r="JSW2278" s="44"/>
      <c r="JSX2278" s="44"/>
      <c r="JSY2278" s="44"/>
      <c r="JSZ2278" s="44"/>
      <c r="JTA2278" s="44"/>
      <c r="JTB2278" s="44"/>
      <c r="JTC2278" s="44"/>
      <c r="JTD2278" s="44"/>
      <c r="JTE2278" s="44"/>
      <c r="JTF2278" s="44"/>
      <c r="JTG2278" s="44"/>
      <c r="JTH2278" s="44"/>
      <c r="JTI2278" s="44"/>
      <c r="JTJ2278" s="44"/>
      <c r="JTK2278" s="44"/>
      <c r="JTL2278" s="44"/>
      <c r="JTM2278" s="44"/>
      <c r="JTN2278" s="44"/>
      <c r="JTO2278" s="44"/>
      <c r="JTP2278" s="44"/>
      <c r="JTQ2278" s="44"/>
      <c r="JTR2278" s="44"/>
      <c r="JTS2278" s="44"/>
      <c r="JTT2278" s="44"/>
      <c r="JTU2278" s="44"/>
      <c r="JTV2278" s="44"/>
      <c r="JTW2278" s="44"/>
      <c r="JTX2278" s="44"/>
      <c r="JTY2278" s="44"/>
      <c r="JTZ2278" s="44"/>
      <c r="JUA2278" s="44"/>
      <c r="JUB2278" s="44"/>
      <c r="JUC2278" s="44"/>
      <c r="JUD2278" s="44"/>
      <c r="JUE2278" s="44"/>
      <c r="JUF2278" s="44"/>
      <c r="JUG2278" s="44"/>
      <c r="JUH2278" s="44"/>
      <c r="JUI2278" s="44"/>
      <c r="JUJ2278" s="44"/>
      <c r="JUK2278" s="44"/>
      <c r="JUL2278" s="44"/>
      <c r="JUM2278" s="44"/>
      <c r="JUN2278" s="44"/>
      <c r="JUO2278" s="44"/>
      <c r="JUP2278" s="44"/>
      <c r="JUQ2278" s="44"/>
      <c r="JUR2278" s="44"/>
      <c r="JUS2278" s="44"/>
      <c r="JUT2278" s="44"/>
      <c r="JUU2278" s="44"/>
      <c r="JUV2278" s="44"/>
      <c r="JUW2278" s="44"/>
      <c r="JUX2278" s="44"/>
      <c r="JUY2278" s="44"/>
      <c r="JUZ2278" s="44"/>
      <c r="JVA2278" s="44"/>
      <c r="JVB2278" s="44"/>
      <c r="JVC2278" s="44"/>
      <c r="JVD2278" s="44"/>
      <c r="JVE2278" s="44"/>
      <c r="JVF2278" s="44"/>
      <c r="JVG2278" s="44"/>
      <c r="JVH2278" s="44"/>
      <c r="JVI2278" s="44"/>
      <c r="JVJ2278" s="44"/>
      <c r="JVK2278" s="44"/>
      <c r="JVL2278" s="44"/>
      <c r="JVM2278" s="44"/>
      <c r="JVN2278" s="44"/>
      <c r="JVO2278" s="44"/>
      <c r="JVP2278" s="44"/>
      <c r="JVQ2278" s="44"/>
      <c r="JVR2278" s="44"/>
      <c r="JVS2278" s="44"/>
      <c r="JVT2278" s="44"/>
      <c r="JVU2278" s="44"/>
      <c r="JVV2278" s="44"/>
      <c r="JVW2278" s="44"/>
      <c r="JVX2278" s="44"/>
      <c r="JVY2278" s="44"/>
      <c r="JVZ2278" s="44"/>
      <c r="JWA2278" s="44"/>
      <c r="JWB2278" s="44"/>
      <c r="JWC2278" s="44"/>
      <c r="JWD2278" s="44"/>
      <c r="JWE2278" s="44"/>
      <c r="JWF2278" s="44"/>
      <c r="JWG2278" s="44"/>
      <c r="JWH2278" s="44"/>
      <c r="JWI2278" s="44"/>
      <c r="JWJ2278" s="44"/>
      <c r="JWK2278" s="44"/>
      <c r="JWL2278" s="44"/>
      <c r="JWM2278" s="44"/>
      <c r="JWN2278" s="44"/>
      <c r="JWO2278" s="44"/>
      <c r="JWP2278" s="44"/>
      <c r="JWQ2278" s="44"/>
      <c r="JWR2278" s="44"/>
      <c r="JWS2278" s="44"/>
      <c r="JWT2278" s="44"/>
      <c r="JWU2278" s="44"/>
      <c r="JWV2278" s="44"/>
      <c r="JWW2278" s="44"/>
      <c r="JWX2278" s="44"/>
      <c r="JWY2278" s="44"/>
      <c r="JWZ2278" s="44"/>
      <c r="JXA2278" s="44"/>
      <c r="JXB2278" s="44"/>
      <c r="JXC2278" s="44"/>
      <c r="JXD2278" s="44"/>
      <c r="JXE2278" s="44"/>
      <c r="JXF2278" s="44"/>
      <c r="JXG2278" s="44"/>
      <c r="JXH2278" s="44"/>
      <c r="JXI2278" s="44"/>
      <c r="JXJ2278" s="44"/>
      <c r="JXK2278" s="44"/>
      <c r="JXL2278" s="44"/>
      <c r="JXM2278" s="44"/>
      <c r="JXN2278" s="44"/>
      <c r="JXO2278" s="44"/>
      <c r="JXP2278" s="44"/>
      <c r="JXQ2278" s="44"/>
      <c r="JXR2278" s="44"/>
      <c r="JXS2278" s="44"/>
      <c r="JXT2278" s="44"/>
      <c r="JXU2278" s="44"/>
      <c r="JXV2278" s="44"/>
      <c r="JXW2278" s="44"/>
      <c r="JXX2278" s="44"/>
      <c r="JXY2278" s="44"/>
      <c r="JXZ2278" s="44"/>
      <c r="JYA2278" s="44"/>
      <c r="JYB2278" s="44"/>
      <c r="JYC2278" s="44"/>
      <c r="JYD2278" s="44"/>
      <c r="JYE2278" s="44"/>
      <c r="JYF2278" s="44"/>
      <c r="JYG2278" s="44"/>
      <c r="JYH2278" s="44"/>
      <c r="JYI2278" s="44"/>
      <c r="JYJ2278" s="44"/>
      <c r="JYK2278" s="44"/>
      <c r="JYL2278" s="44"/>
      <c r="JYM2278" s="44"/>
      <c r="JYN2278" s="44"/>
      <c r="JYO2278" s="44"/>
      <c r="JYP2278" s="44"/>
      <c r="JYQ2278" s="44"/>
      <c r="JYR2278" s="44"/>
      <c r="JYS2278" s="44"/>
      <c r="JYT2278" s="44"/>
      <c r="JYU2278" s="44"/>
      <c r="JYV2278" s="44"/>
      <c r="JYW2278" s="44"/>
      <c r="JYX2278" s="44"/>
      <c r="JYY2278" s="44"/>
      <c r="JYZ2278" s="44"/>
      <c r="JZA2278" s="44"/>
      <c r="JZB2278" s="44"/>
      <c r="JZC2278" s="44"/>
      <c r="JZD2278" s="44"/>
      <c r="JZE2278" s="44"/>
      <c r="JZF2278" s="44"/>
      <c r="JZG2278" s="44"/>
      <c r="JZH2278" s="44"/>
      <c r="JZI2278" s="44"/>
      <c r="JZJ2278" s="44"/>
      <c r="JZK2278" s="44"/>
      <c r="JZL2278" s="44"/>
      <c r="JZM2278" s="44"/>
      <c r="JZN2278" s="44"/>
      <c r="JZO2278" s="44"/>
      <c r="JZP2278" s="44"/>
      <c r="JZQ2278" s="44"/>
      <c r="JZR2278" s="44"/>
      <c r="JZS2278" s="44"/>
      <c r="JZT2278" s="44"/>
      <c r="JZU2278" s="44"/>
      <c r="JZV2278" s="44"/>
      <c r="JZW2278" s="44"/>
      <c r="JZX2278" s="44"/>
      <c r="JZY2278" s="44"/>
      <c r="JZZ2278" s="44"/>
      <c r="KAA2278" s="44"/>
      <c r="KAB2278" s="44"/>
      <c r="KAC2278" s="44"/>
      <c r="KAD2278" s="44"/>
      <c r="KAE2278" s="44"/>
      <c r="KAF2278" s="44"/>
      <c r="KAG2278" s="44"/>
      <c r="KAH2278" s="44"/>
      <c r="KAI2278" s="44"/>
      <c r="KAJ2278" s="44"/>
      <c r="KAK2278" s="44"/>
      <c r="KAL2278" s="44"/>
      <c r="KAM2278" s="44"/>
      <c r="KAN2278" s="44"/>
      <c r="KAO2278" s="44"/>
      <c r="KAP2278" s="44"/>
      <c r="KAQ2278" s="44"/>
      <c r="KAR2278" s="44"/>
      <c r="KAS2278" s="44"/>
      <c r="KAT2278" s="44"/>
      <c r="KAU2278" s="44"/>
      <c r="KAV2278" s="44"/>
      <c r="KAW2278" s="44"/>
      <c r="KAX2278" s="44"/>
      <c r="KAY2278" s="44"/>
      <c r="KAZ2278" s="44"/>
      <c r="KBA2278" s="44"/>
      <c r="KBB2278" s="44"/>
      <c r="KBC2278" s="44"/>
      <c r="KBD2278" s="44"/>
      <c r="KBE2278" s="44"/>
      <c r="KBF2278" s="44"/>
      <c r="KBG2278" s="44"/>
      <c r="KBH2278" s="44"/>
      <c r="KBI2278" s="44"/>
      <c r="KBJ2278" s="44"/>
      <c r="KBK2278" s="44"/>
      <c r="KBL2278" s="44"/>
      <c r="KBM2278" s="44"/>
      <c r="KBN2278" s="44"/>
      <c r="KBO2278" s="44"/>
      <c r="KBP2278" s="44"/>
      <c r="KBQ2278" s="44"/>
      <c r="KBR2278" s="44"/>
      <c r="KBS2278" s="44"/>
      <c r="KBT2278" s="44"/>
      <c r="KBU2278" s="44"/>
      <c r="KBV2278" s="44"/>
      <c r="KBW2278" s="44"/>
      <c r="KBX2278" s="44"/>
      <c r="KBY2278" s="44"/>
      <c r="KBZ2278" s="44"/>
      <c r="KCA2278" s="44"/>
      <c r="KCB2278" s="44"/>
      <c r="KCC2278" s="44"/>
      <c r="KCD2278" s="44"/>
      <c r="KCE2278" s="44"/>
      <c r="KCF2278" s="44"/>
      <c r="KCG2278" s="44"/>
      <c r="KCH2278" s="44"/>
      <c r="KCI2278" s="44"/>
      <c r="KCJ2278" s="44"/>
      <c r="KCK2278" s="44"/>
      <c r="KCL2278" s="44"/>
      <c r="KCM2278" s="44"/>
      <c r="KCN2278" s="44"/>
      <c r="KCO2278" s="44"/>
      <c r="KCP2278" s="44"/>
      <c r="KCQ2278" s="44"/>
      <c r="KCR2278" s="44"/>
      <c r="KCS2278" s="44"/>
      <c r="KCT2278" s="44"/>
      <c r="KCU2278" s="44"/>
      <c r="KCV2278" s="44"/>
      <c r="KCW2278" s="44"/>
      <c r="KCX2278" s="44"/>
      <c r="KCY2278" s="44"/>
      <c r="KCZ2278" s="44"/>
      <c r="KDA2278" s="44"/>
      <c r="KDB2278" s="44"/>
      <c r="KDC2278" s="44"/>
      <c r="KDD2278" s="44"/>
      <c r="KDE2278" s="44"/>
      <c r="KDF2278" s="44"/>
      <c r="KDG2278" s="44"/>
      <c r="KDH2278" s="44"/>
      <c r="KDI2278" s="44"/>
      <c r="KDJ2278" s="44"/>
      <c r="KDK2278" s="44"/>
      <c r="KDL2278" s="44"/>
      <c r="KDM2278" s="44"/>
      <c r="KDN2278" s="44"/>
      <c r="KDO2278" s="44"/>
      <c r="KDP2278" s="44"/>
      <c r="KDQ2278" s="44"/>
      <c r="KDR2278" s="44"/>
      <c r="KDS2278" s="44"/>
      <c r="KDT2278" s="44"/>
      <c r="KDU2278" s="44"/>
      <c r="KDV2278" s="44"/>
      <c r="KDW2278" s="44"/>
      <c r="KDX2278" s="44"/>
      <c r="KDY2278" s="44"/>
      <c r="KDZ2278" s="44"/>
      <c r="KEA2278" s="44"/>
      <c r="KEB2278" s="44"/>
      <c r="KEC2278" s="44"/>
      <c r="KED2278" s="44"/>
      <c r="KEE2278" s="44"/>
      <c r="KEF2278" s="44"/>
      <c r="KEG2278" s="44"/>
      <c r="KEH2278" s="44"/>
      <c r="KEI2278" s="44"/>
      <c r="KEJ2278" s="44"/>
      <c r="KEK2278" s="44"/>
      <c r="KEL2278" s="44"/>
      <c r="KEM2278" s="44"/>
      <c r="KEN2278" s="44"/>
      <c r="KEO2278" s="44"/>
      <c r="KEP2278" s="44"/>
      <c r="KEQ2278" s="44"/>
      <c r="KER2278" s="44"/>
      <c r="KES2278" s="44"/>
      <c r="KET2278" s="44"/>
      <c r="KEU2278" s="44"/>
      <c r="KEV2278" s="44"/>
      <c r="KEW2278" s="44"/>
      <c r="KEX2278" s="44"/>
      <c r="KEY2278" s="44"/>
      <c r="KEZ2278" s="44"/>
      <c r="KFA2278" s="44"/>
      <c r="KFB2278" s="44"/>
      <c r="KFC2278" s="44"/>
      <c r="KFD2278" s="44"/>
      <c r="KFE2278" s="44"/>
      <c r="KFF2278" s="44"/>
      <c r="KFG2278" s="44"/>
      <c r="KFH2278" s="44"/>
      <c r="KFI2278" s="44"/>
      <c r="KFJ2278" s="44"/>
      <c r="KFK2278" s="44"/>
      <c r="KFL2278" s="44"/>
      <c r="KFM2278" s="44"/>
      <c r="KFN2278" s="44"/>
      <c r="KFO2278" s="44"/>
      <c r="KFP2278" s="44"/>
      <c r="KFQ2278" s="44"/>
      <c r="KFR2278" s="44"/>
      <c r="KFS2278" s="44"/>
      <c r="KFT2278" s="44"/>
      <c r="KFU2278" s="44"/>
      <c r="KFV2278" s="44"/>
      <c r="KFW2278" s="44"/>
      <c r="KFX2278" s="44"/>
      <c r="KFY2278" s="44"/>
      <c r="KFZ2278" s="44"/>
      <c r="KGA2278" s="44"/>
      <c r="KGB2278" s="44"/>
      <c r="KGC2278" s="44"/>
      <c r="KGD2278" s="44"/>
      <c r="KGE2278" s="44"/>
      <c r="KGF2278" s="44"/>
      <c r="KGG2278" s="44"/>
      <c r="KGH2278" s="44"/>
      <c r="KGI2278" s="44"/>
      <c r="KGJ2278" s="44"/>
      <c r="KGK2278" s="44"/>
      <c r="KGL2278" s="44"/>
      <c r="KGM2278" s="44"/>
      <c r="KGN2278" s="44"/>
      <c r="KGO2278" s="44"/>
      <c r="KGP2278" s="44"/>
      <c r="KGQ2278" s="44"/>
      <c r="KGR2278" s="44"/>
      <c r="KGS2278" s="44"/>
      <c r="KGT2278" s="44"/>
      <c r="KGU2278" s="44"/>
      <c r="KGV2278" s="44"/>
      <c r="KGW2278" s="44"/>
      <c r="KGX2278" s="44"/>
      <c r="KGY2278" s="44"/>
      <c r="KGZ2278" s="44"/>
      <c r="KHA2278" s="44"/>
      <c r="KHB2278" s="44"/>
      <c r="KHC2278" s="44"/>
      <c r="KHD2278" s="44"/>
      <c r="KHE2278" s="44"/>
      <c r="KHF2278" s="44"/>
      <c r="KHG2278" s="44"/>
      <c r="KHH2278" s="44"/>
      <c r="KHI2278" s="44"/>
      <c r="KHJ2278" s="44"/>
      <c r="KHK2278" s="44"/>
      <c r="KHL2278" s="44"/>
      <c r="KHM2278" s="44"/>
      <c r="KHN2278" s="44"/>
      <c r="KHO2278" s="44"/>
      <c r="KHP2278" s="44"/>
      <c r="KHQ2278" s="44"/>
      <c r="KHR2278" s="44"/>
      <c r="KHS2278" s="44"/>
      <c r="KHT2278" s="44"/>
      <c r="KHU2278" s="44"/>
      <c r="KHV2278" s="44"/>
      <c r="KHW2278" s="44"/>
      <c r="KHX2278" s="44"/>
      <c r="KHY2278" s="44"/>
      <c r="KHZ2278" s="44"/>
      <c r="KIA2278" s="44"/>
      <c r="KIB2278" s="44"/>
      <c r="KIC2278" s="44"/>
      <c r="KID2278" s="44"/>
      <c r="KIE2278" s="44"/>
      <c r="KIF2278" s="44"/>
      <c r="KIG2278" s="44"/>
      <c r="KIH2278" s="44"/>
      <c r="KII2278" s="44"/>
      <c r="KIJ2278" s="44"/>
      <c r="KIK2278" s="44"/>
      <c r="KIL2278" s="44"/>
      <c r="KIM2278" s="44"/>
      <c r="KIN2278" s="44"/>
      <c r="KIO2278" s="44"/>
      <c r="KIP2278" s="44"/>
      <c r="KIQ2278" s="44"/>
      <c r="KIR2278" s="44"/>
      <c r="KIS2278" s="44"/>
      <c r="KIT2278" s="44"/>
      <c r="KIU2278" s="44"/>
      <c r="KIV2278" s="44"/>
      <c r="KIW2278" s="44"/>
      <c r="KIX2278" s="44"/>
      <c r="KIY2278" s="44"/>
      <c r="KIZ2278" s="44"/>
      <c r="KJA2278" s="44"/>
      <c r="KJB2278" s="44"/>
      <c r="KJC2278" s="44"/>
      <c r="KJD2278" s="44"/>
      <c r="KJE2278" s="44"/>
      <c r="KJF2278" s="44"/>
      <c r="KJG2278" s="44"/>
      <c r="KJH2278" s="44"/>
      <c r="KJI2278" s="44"/>
      <c r="KJJ2278" s="44"/>
      <c r="KJK2278" s="44"/>
      <c r="KJL2278" s="44"/>
      <c r="KJM2278" s="44"/>
      <c r="KJN2278" s="44"/>
      <c r="KJO2278" s="44"/>
      <c r="KJP2278" s="44"/>
      <c r="KJQ2278" s="44"/>
      <c r="KJR2278" s="44"/>
      <c r="KJS2278" s="44"/>
      <c r="KJT2278" s="44"/>
      <c r="KJU2278" s="44"/>
      <c r="KJV2278" s="44"/>
      <c r="KJW2278" s="44"/>
      <c r="KJX2278" s="44"/>
      <c r="KJY2278" s="44"/>
      <c r="KJZ2278" s="44"/>
      <c r="KKA2278" s="44"/>
      <c r="KKB2278" s="44"/>
      <c r="KKC2278" s="44"/>
      <c r="KKD2278" s="44"/>
      <c r="KKE2278" s="44"/>
      <c r="KKF2278" s="44"/>
      <c r="KKG2278" s="44"/>
      <c r="KKH2278" s="44"/>
      <c r="KKI2278" s="44"/>
      <c r="KKJ2278" s="44"/>
      <c r="KKK2278" s="44"/>
      <c r="KKL2278" s="44"/>
      <c r="KKM2278" s="44"/>
      <c r="KKN2278" s="44"/>
      <c r="KKO2278" s="44"/>
      <c r="KKP2278" s="44"/>
      <c r="KKQ2278" s="44"/>
      <c r="KKR2278" s="44"/>
      <c r="KKS2278" s="44"/>
      <c r="KKT2278" s="44"/>
      <c r="KKU2278" s="44"/>
      <c r="KKV2278" s="44"/>
      <c r="KKW2278" s="44"/>
      <c r="KKX2278" s="44"/>
      <c r="KKY2278" s="44"/>
      <c r="KKZ2278" s="44"/>
      <c r="KLA2278" s="44"/>
      <c r="KLB2278" s="44"/>
      <c r="KLC2278" s="44"/>
      <c r="KLD2278" s="44"/>
      <c r="KLE2278" s="44"/>
      <c r="KLF2278" s="44"/>
      <c r="KLG2278" s="44"/>
      <c r="KLH2278" s="44"/>
      <c r="KLI2278" s="44"/>
      <c r="KLJ2278" s="44"/>
      <c r="KLK2278" s="44"/>
      <c r="KLL2278" s="44"/>
      <c r="KLM2278" s="44"/>
      <c r="KLN2278" s="44"/>
      <c r="KLO2278" s="44"/>
      <c r="KLP2278" s="44"/>
      <c r="KLQ2278" s="44"/>
      <c r="KLR2278" s="44"/>
      <c r="KLS2278" s="44"/>
      <c r="KLT2278" s="44"/>
      <c r="KLU2278" s="44"/>
      <c r="KLV2278" s="44"/>
      <c r="KLW2278" s="44"/>
      <c r="KLX2278" s="44"/>
      <c r="KLY2278" s="44"/>
      <c r="KLZ2278" s="44"/>
      <c r="KMA2278" s="44"/>
      <c r="KMB2278" s="44"/>
      <c r="KMC2278" s="44"/>
      <c r="KMD2278" s="44"/>
      <c r="KME2278" s="44"/>
      <c r="KMF2278" s="44"/>
      <c r="KMG2278" s="44"/>
      <c r="KMH2278" s="44"/>
      <c r="KMI2278" s="44"/>
      <c r="KMJ2278" s="44"/>
      <c r="KMK2278" s="44"/>
      <c r="KML2278" s="44"/>
      <c r="KMM2278" s="44"/>
      <c r="KMN2278" s="44"/>
      <c r="KMO2278" s="44"/>
      <c r="KMP2278" s="44"/>
      <c r="KMQ2278" s="44"/>
      <c r="KMR2278" s="44"/>
      <c r="KMS2278" s="44"/>
      <c r="KMT2278" s="44"/>
      <c r="KMU2278" s="44"/>
      <c r="KMV2278" s="44"/>
      <c r="KMW2278" s="44"/>
      <c r="KMX2278" s="44"/>
      <c r="KMY2278" s="44"/>
      <c r="KMZ2278" s="44"/>
      <c r="KNA2278" s="44"/>
      <c r="KNB2278" s="44"/>
      <c r="KNC2278" s="44"/>
      <c r="KND2278" s="44"/>
      <c r="KNE2278" s="44"/>
      <c r="KNF2278" s="44"/>
      <c r="KNG2278" s="44"/>
      <c r="KNH2278" s="44"/>
      <c r="KNI2278" s="44"/>
      <c r="KNJ2278" s="44"/>
      <c r="KNK2278" s="44"/>
      <c r="KNL2278" s="44"/>
      <c r="KNM2278" s="44"/>
      <c r="KNN2278" s="44"/>
      <c r="KNO2278" s="44"/>
      <c r="KNP2278" s="44"/>
      <c r="KNQ2278" s="44"/>
      <c r="KNR2278" s="44"/>
      <c r="KNS2278" s="44"/>
      <c r="KNT2278" s="44"/>
      <c r="KNU2278" s="44"/>
      <c r="KNV2278" s="44"/>
      <c r="KNW2278" s="44"/>
      <c r="KNX2278" s="44"/>
      <c r="KNY2278" s="44"/>
      <c r="KNZ2278" s="44"/>
      <c r="KOA2278" s="44"/>
      <c r="KOB2278" s="44"/>
      <c r="KOC2278" s="44"/>
      <c r="KOD2278" s="44"/>
      <c r="KOE2278" s="44"/>
      <c r="KOF2278" s="44"/>
      <c r="KOG2278" s="44"/>
      <c r="KOH2278" s="44"/>
      <c r="KOI2278" s="44"/>
      <c r="KOJ2278" s="44"/>
      <c r="KOK2278" s="44"/>
      <c r="KOL2278" s="44"/>
      <c r="KOM2278" s="44"/>
      <c r="KON2278" s="44"/>
      <c r="KOO2278" s="44"/>
      <c r="KOP2278" s="44"/>
      <c r="KOQ2278" s="44"/>
      <c r="KOR2278" s="44"/>
      <c r="KOS2278" s="44"/>
      <c r="KOT2278" s="44"/>
      <c r="KOU2278" s="44"/>
      <c r="KOV2278" s="44"/>
      <c r="KOW2278" s="44"/>
      <c r="KOX2278" s="44"/>
      <c r="KOY2278" s="44"/>
      <c r="KOZ2278" s="44"/>
      <c r="KPA2278" s="44"/>
      <c r="KPB2278" s="44"/>
      <c r="KPC2278" s="44"/>
      <c r="KPD2278" s="44"/>
      <c r="KPE2278" s="44"/>
      <c r="KPF2278" s="44"/>
      <c r="KPG2278" s="44"/>
      <c r="KPH2278" s="44"/>
      <c r="KPI2278" s="44"/>
      <c r="KPJ2278" s="44"/>
      <c r="KPK2278" s="44"/>
      <c r="KPL2278" s="44"/>
      <c r="KPM2278" s="44"/>
      <c r="KPN2278" s="44"/>
      <c r="KPO2278" s="44"/>
      <c r="KPP2278" s="44"/>
      <c r="KPQ2278" s="44"/>
      <c r="KPR2278" s="44"/>
      <c r="KPS2278" s="44"/>
      <c r="KPT2278" s="44"/>
      <c r="KPU2278" s="44"/>
      <c r="KPV2278" s="44"/>
      <c r="KPW2278" s="44"/>
      <c r="KPX2278" s="44"/>
      <c r="KPY2278" s="44"/>
      <c r="KPZ2278" s="44"/>
      <c r="KQA2278" s="44"/>
      <c r="KQB2278" s="44"/>
      <c r="KQC2278" s="44"/>
      <c r="KQD2278" s="44"/>
      <c r="KQE2278" s="44"/>
      <c r="KQF2278" s="44"/>
      <c r="KQG2278" s="44"/>
      <c r="KQH2278" s="44"/>
      <c r="KQI2278" s="44"/>
      <c r="KQJ2278" s="44"/>
      <c r="KQK2278" s="44"/>
      <c r="KQL2278" s="44"/>
      <c r="KQM2278" s="44"/>
      <c r="KQN2278" s="44"/>
      <c r="KQO2278" s="44"/>
      <c r="KQP2278" s="44"/>
      <c r="KQQ2278" s="44"/>
      <c r="KQR2278" s="44"/>
      <c r="KQS2278" s="44"/>
      <c r="KQT2278" s="44"/>
      <c r="KQU2278" s="44"/>
      <c r="KQV2278" s="44"/>
      <c r="KQW2278" s="44"/>
      <c r="KQX2278" s="44"/>
      <c r="KQY2278" s="44"/>
      <c r="KQZ2278" s="44"/>
      <c r="KRA2278" s="44"/>
      <c r="KRB2278" s="44"/>
      <c r="KRC2278" s="44"/>
      <c r="KRD2278" s="44"/>
      <c r="KRE2278" s="44"/>
      <c r="KRF2278" s="44"/>
      <c r="KRG2278" s="44"/>
      <c r="KRH2278" s="44"/>
      <c r="KRI2278" s="44"/>
      <c r="KRJ2278" s="44"/>
      <c r="KRK2278" s="44"/>
      <c r="KRL2278" s="44"/>
      <c r="KRM2278" s="44"/>
      <c r="KRN2278" s="44"/>
      <c r="KRO2278" s="44"/>
      <c r="KRP2278" s="44"/>
      <c r="KRQ2278" s="44"/>
      <c r="KRR2278" s="44"/>
      <c r="KRS2278" s="44"/>
      <c r="KRT2278" s="44"/>
      <c r="KRU2278" s="44"/>
      <c r="KRV2278" s="44"/>
      <c r="KRW2278" s="44"/>
      <c r="KRX2278" s="44"/>
      <c r="KRY2278" s="44"/>
      <c r="KRZ2278" s="44"/>
      <c r="KSA2278" s="44"/>
      <c r="KSB2278" s="44"/>
      <c r="KSC2278" s="44"/>
      <c r="KSD2278" s="44"/>
      <c r="KSE2278" s="44"/>
      <c r="KSF2278" s="44"/>
      <c r="KSG2278" s="44"/>
      <c r="KSH2278" s="44"/>
      <c r="KSI2278" s="44"/>
      <c r="KSJ2278" s="44"/>
      <c r="KSK2278" s="44"/>
      <c r="KSL2278" s="44"/>
      <c r="KSM2278" s="44"/>
      <c r="KSN2278" s="44"/>
      <c r="KSO2278" s="44"/>
      <c r="KSP2278" s="44"/>
      <c r="KSQ2278" s="44"/>
      <c r="KSR2278" s="44"/>
      <c r="KSS2278" s="44"/>
      <c r="KST2278" s="44"/>
      <c r="KSU2278" s="44"/>
      <c r="KSV2278" s="44"/>
      <c r="KSW2278" s="44"/>
      <c r="KSX2278" s="44"/>
      <c r="KSY2278" s="44"/>
      <c r="KSZ2278" s="44"/>
      <c r="KTA2278" s="44"/>
      <c r="KTB2278" s="44"/>
      <c r="KTC2278" s="44"/>
      <c r="KTD2278" s="44"/>
      <c r="KTE2278" s="44"/>
      <c r="KTF2278" s="44"/>
      <c r="KTG2278" s="44"/>
      <c r="KTH2278" s="44"/>
      <c r="KTI2278" s="44"/>
      <c r="KTJ2278" s="44"/>
      <c r="KTK2278" s="44"/>
      <c r="KTL2278" s="44"/>
      <c r="KTM2278" s="44"/>
      <c r="KTN2278" s="44"/>
      <c r="KTO2278" s="44"/>
      <c r="KTP2278" s="44"/>
      <c r="KTQ2278" s="44"/>
      <c r="KTR2278" s="44"/>
      <c r="KTS2278" s="44"/>
      <c r="KTT2278" s="44"/>
      <c r="KTU2278" s="44"/>
      <c r="KTV2278" s="44"/>
      <c r="KTW2278" s="44"/>
      <c r="KTX2278" s="44"/>
      <c r="KTY2278" s="44"/>
      <c r="KTZ2278" s="44"/>
      <c r="KUA2278" s="44"/>
      <c r="KUB2278" s="44"/>
      <c r="KUC2278" s="44"/>
      <c r="KUD2278" s="44"/>
      <c r="KUE2278" s="44"/>
      <c r="KUF2278" s="44"/>
      <c r="KUG2278" s="44"/>
      <c r="KUH2278" s="44"/>
      <c r="KUI2278" s="44"/>
      <c r="KUJ2278" s="44"/>
      <c r="KUK2278" s="44"/>
      <c r="KUL2278" s="44"/>
      <c r="KUM2278" s="44"/>
      <c r="KUN2278" s="44"/>
      <c r="KUO2278" s="44"/>
      <c r="KUP2278" s="44"/>
      <c r="KUQ2278" s="44"/>
      <c r="KUR2278" s="44"/>
      <c r="KUS2278" s="44"/>
      <c r="KUT2278" s="44"/>
      <c r="KUU2278" s="44"/>
      <c r="KUV2278" s="44"/>
      <c r="KUW2278" s="44"/>
      <c r="KUX2278" s="44"/>
      <c r="KUY2278" s="44"/>
      <c r="KUZ2278" s="44"/>
      <c r="KVA2278" s="44"/>
      <c r="KVB2278" s="44"/>
      <c r="KVC2278" s="44"/>
      <c r="KVD2278" s="44"/>
      <c r="KVE2278" s="44"/>
      <c r="KVF2278" s="44"/>
      <c r="KVG2278" s="44"/>
      <c r="KVH2278" s="44"/>
      <c r="KVI2278" s="44"/>
      <c r="KVJ2278" s="44"/>
      <c r="KVK2278" s="44"/>
      <c r="KVL2278" s="44"/>
      <c r="KVM2278" s="44"/>
      <c r="KVN2278" s="44"/>
      <c r="KVO2278" s="44"/>
      <c r="KVP2278" s="44"/>
      <c r="KVQ2278" s="44"/>
      <c r="KVR2278" s="44"/>
      <c r="KVS2278" s="44"/>
      <c r="KVT2278" s="44"/>
      <c r="KVU2278" s="44"/>
      <c r="KVV2278" s="44"/>
      <c r="KVW2278" s="44"/>
      <c r="KVX2278" s="44"/>
      <c r="KVY2278" s="44"/>
      <c r="KVZ2278" s="44"/>
      <c r="KWA2278" s="44"/>
      <c r="KWB2278" s="44"/>
      <c r="KWC2278" s="44"/>
      <c r="KWD2278" s="44"/>
      <c r="KWE2278" s="44"/>
      <c r="KWF2278" s="44"/>
      <c r="KWG2278" s="44"/>
      <c r="KWH2278" s="44"/>
      <c r="KWI2278" s="44"/>
      <c r="KWJ2278" s="44"/>
      <c r="KWK2278" s="44"/>
      <c r="KWL2278" s="44"/>
      <c r="KWM2278" s="44"/>
      <c r="KWN2278" s="44"/>
      <c r="KWO2278" s="44"/>
      <c r="KWP2278" s="44"/>
      <c r="KWQ2278" s="44"/>
      <c r="KWR2278" s="44"/>
      <c r="KWS2278" s="44"/>
      <c r="KWT2278" s="44"/>
      <c r="KWU2278" s="44"/>
      <c r="KWV2278" s="44"/>
      <c r="KWW2278" s="44"/>
      <c r="KWX2278" s="44"/>
      <c r="KWY2278" s="44"/>
      <c r="KWZ2278" s="44"/>
      <c r="KXA2278" s="44"/>
      <c r="KXB2278" s="44"/>
      <c r="KXC2278" s="44"/>
      <c r="KXD2278" s="44"/>
      <c r="KXE2278" s="44"/>
      <c r="KXF2278" s="44"/>
      <c r="KXG2278" s="44"/>
      <c r="KXH2278" s="44"/>
      <c r="KXI2278" s="44"/>
      <c r="KXJ2278" s="44"/>
      <c r="KXK2278" s="44"/>
      <c r="KXL2278" s="44"/>
      <c r="KXM2278" s="44"/>
      <c r="KXN2278" s="44"/>
      <c r="KXO2278" s="44"/>
      <c r="KXP2278" s="44"/>
      <c r="KXQ2278" s="44"/>
      <c r="KXR2278" s="44"/>
      <c r="KXS2278" s="44"/>
      <c r="KXT2278" s="44"/>
      <c r="KXU2278" s="44"/>
      <c r="KXV2278" s="44"/>
      <c r="KXW2278" s="44"/>
      <c r="KXX2278" s="44"/>
      <c r="KXY2278" s="44"/>
      <c r="KXZ2278" s="44"/>
      <c r="KYA2278" s="44"/>
      <c r="KYB2278" s="44"/>
      <c r="KYC2278" s="44"/>
      <c r="KYD2278" s="44"/>
      <c r="KYE2278" s="44"/>
      <c r="KYF2278" s="44"/>
      <c r="KYG2278" s="44"/>
      <c r="KYH2278" s="44"/>
      <c r="KYI2278" s="44"/>
      <c r="KYJ2278" s="44"/>
      <c r="KYK2278" s="44"/>
      <c r="KYL2278" s="44"/>
      <c r="KYM2278" s="44"/>
      <c r="KYN2278" s="44"/>
      <c r="KYO2278" s="44"/>
      <c r="KYP2278" s="44"/>
      <c r="KYQ2278" s="44"/>
      <c r="KYR2278" s="44"/>
      <c r="KYS2278" s="44"/>
      <c r="KYT2278" s="44"/>
      <c r="KYU2278" s="44"/>
      <c r="KYV2278" s="44"/>
      <c r="KYW2278" s="44"/>
      <c r="KYX2278" s="44"/>
      <c r="KYY2278" s="44"/>
      <c r="KYZ2278" s="44"/>
      <c r="KZA2278" s="44"/>
      <c r="KZB2278" s="44"/>
      <c r="KZC2278" s="44"/>
      <c r="KZD2278" s="44"/>
      <c r="KZE2278" s="44"/>
      <c r="KZF2278" s="44"/>
      <c r="KZG2278" s="44"/>
      <c r="KZH2278" s="44"/>
      <c r="KZI2278" s="44"/>
      <c r="KZJ2278" s="44"/>
      <c r="KZK2278" s="44"/>
      <c r="KZL2278" s="44"/>
      <c r="KZM2278" s="44"/>
      <c r="KZN2278" s="44"/>
      <c r="KZO2278" s="44"/>
      <c r="KZP2278" s="44"/>
      <c r="KZQ2278" s="44"/>
      <c r="KZR2278" s="44"/>
      <c r="KZS2278" s="44"/>
      <c r="KZT2278" s="44"/>
      <c r="KZU2278" s="44"/>
      <c r="KZV2278" s="44"/>
      <c r="KZW2278" s="44"/>
      <c r="KZX2278" s="44"/>
      <c r="KZY2278" s="44"/>
      <c r="KZZ2278" s="44"/>
      <c r="LAA2278" s="44"/>
      <c r="LAB2278" s="44"/>
      <c r="LAC2278" s="44"/>
      <c r="LAD2278" s="44"/>
      <c r="LAE2278" s="44"/>
      <c r="LAF2278" s="44"/>
      <c r="LAG2278" s="44"/>
      <c r="LAH2278" s="44"/>
      <c r="LAI2278" s="44"/>
      <c r="LAJ2278" s="44"/>
      <c r="LAK2278" s="44"/>
      <c r="LAL2278" s="44"/>
      <c r="LAM2278" s="44"/>
      <c r="LAN2278" s="44"/>
      <c r="LAO2278" s="44"/>
      <c r="LAP2278" s="44"/>
      <c r="LAQ2278" s="44"/>
      <c r="LAR2278" s="44"/>
      <c r="LAS2278" s="44"/>
      <c r="LAT2278" s="44"/>
      <c r="LAU2278" s="44"/>
      <c r="LAV2278" s="44"/>
      <c r="LAW2278" s="44"/>
      <c r="LAX2278" s="44"/>
      <c r="LAY2278" s="44"/>
      <c r="LAZ2278" s="44"/>
      <c r="LBA2278" s="44"/>
      <c r="LBB2278" s="44"/>
      <c r="LBC2278" s="44"/>
      <c r="LBD2278" s="44"/>
      <c r="LBE2278" s="44"/>
      <c r="LBF2278" s="44"/>
      <c r="LBG2278" s="44"/>
      <c r="LBH2278" s="44"/>
      <c r="LBI2278" s="44"/>
      <c r="LBJ2278" s="44"/>
      <c r="LBK2278" s="44"/>
      <c r="LBL2278" s="44"/>
      <c r="LBM2278" s="44"/>
      <c r="LBN2278" s="44"/>
      <c r="LBO2278" s="44"/>
      <c r="LBP2278" s="44"/>
      <c r="LBQ2278" s="44"/>
      <c r="LBR2278" s="44"/>
      <c r="LBS2278" s="44"/>
      <c r="LBT2278" s="44"/>
      <c r="LBU2278" s="44"/>
      <c r="LBV2278" s="44"/>
      <c r="LBW2278" s="44"/>
      <c r="LBX2278" s="44"/>
      <c r="LBY2278" s="44"/>
      <c r="LBZ2278" s="44"/>
      <c r="LCA2278" s="44"/>
      <c r="LCB2278" s="44"/>
      <c r="LCC2278" s="44"/>
      <c r="LCD2278" s="44"/>
      <c r="LCE2278" s="44"/>
      <c r="LCF2278" s="44"/>
      <c r="LCG2278" s="44"/>
      <c r="LCH2278" s="44"/>
      <c r="LCI2278" s="44"/>
      <c r="LCJ2278" s="44"/>
      <c r="LCK2278" s="44"/>
      <c r="LCL2278" s="44"/>
      <c r="LCM2278" s="44"/>
      <c r="LCN2278" s="44"/>
      <c r="LCO2278" s="44"/>
      <c r="LCP2278" s="44"/>
      <c r="LCQ2278" s="44"/>
      <c r="LCR2278" s="44"/>
      <c r="LCS2278" s="44"/>
      <c r="LCT2278" s="44"/>
      <c r="LCU2278" s="44"/>
      <c r="LCV2278" s="44"/>
      <c r="LCW2278" s="44"/>
      <c r="LCX2278" s="44"/>
      <c r="LCY2278" s="44"/>
      <c r="LCZ2278" s="44"/>
      <c r="LDA2278" s="44"/>
      <c r="LDB2278" s="44"/>
      <c r="LDC2278" s="44"/>
      <c r="LDD2278" s="44"/>
      <c r="LDE2278" s="44"/>
      <c r="LDF2278" s="44"/>
      <c r="LDG2278" s="44"/>
      <c r="LDH2278" s="44"/>
      <c r="LDI2278" s="44"/>
      <c r="LDJ2278" s="44"/>
      <c r="LDK2278" s="44"/>
      <c r="LDL2278" s="44"/>
      <c r="LDM2278" s="44"/>
      <c r="LDN2278" s="44"/>
      <c r="LDO2278" s="44"/>
      <c r="LDP2278" s="44"/>
      <c r="LDQ2278" s="44"/>
      <c r="LDR2278" s="44"/>
      <c r="LDS2278" s="44"/>
      <c r="LDT2278" s="44"/>
      <c r="LDU2278" s="44"/>
      <c r="LDV2278" s="44"/>
      <c r="LDW2278" s="44"/>
      <c r="LDX2278" s="44"/>
      <c r="LDY2278" s="44"/>
      <c r="LDZ2278" s="44"/>
      <c r="LEA2278" s="44"/>
      <c r="LEB2278" s="44"/>
      <c r="LEC2278" s="44"/>
      <c r="LED2278" s="44"/>
      <c r="LEE2278" s="44"/>
      <c r="LEF2278" s="44"/>
      <c r="LEG2278" s="44"/>
      <c r="LEH2278" s="44"/>
      <c r="LEI2278" s="44"/>
      <c r="LEJ2278" s="44"/>
      <c r="LEK2278" s="44"/>
      <c r="LEL2278" s="44"/>
      <c r="LEM2278" s="44"/>
      <c r="LEN2278" s="44"/>
      <c r="LEO2278" s="44"/>
      <c r="LEP2278" s="44"/>
      <c r="LEQ2278" s="44"/>
      <c r="LER2278" s="44"/>
      <c r="LES2278" s="44"/>
      <c r="LET2278" s="44"/>
      <c r="LEU2278" s="44"/>
      <c r="LEV2278" s="44"/>
      <c r="LEW2278" s="44"/>
      <c r="LEX2278" s="44"/>
      <c r="LEY2278" s="44"/>
      <c r="LEZ2278" s="44"/>
      <c r="LFA2278" s="44"/>
      <c r="LFB2278" s="44"/>
      <c r="LFC2278" s="44"/>
      <c r="LFD2278" s="44"/>
      <c r="LFE2278" s="44"/>
      <c r="LFF2278" s="44"/>
      <c r="LFG2278" s="44"/>
      <c r="LFH2278" s="44"/>
      <c r="LFI2278" s="44"/>
      <c r="LFJ2278" s="44"/>
      <c r="LFK2278" s="44"/>
      <c r="LFL2278" s="44"/>
      <c r="LFM2278" s="44"/>
      <c r="LFN2278" s="44"/>
      <c r="LFO2278" s="44"/>
      <c r="LFP2278" s="44"/>
      <c r="LFQ2278" s="44"/>
      <c r="LFR2278" s="44"/>
      <c r="LFS2278" s="44"/>
      <c r="LFT2278" s="44"/>
      <c r="LFU2278" s="44"/>
      <c r="LFV2278" s="44"/>
      <c r="LFW2278" s="44"/>
      <c r="LFX2278" s="44"/>
      <c r="LFY2278" s="44"/>
      <c r="LFZ2278" s="44"/>
      <c r="LGA2278" s="44"/>
      <c r="LGB2278" s="44"/>
      <c r="LGC2278" s="44"/>
      <c r="LGD2278" s="44"/>
      <c r="LGE2278" s="44"/>
      <c r="LGF2278" s="44"/>
      <c r="LGG2278" s="44"/>
      <c r="LGH2278" s="44"/>
      <c r="LGI2278" s="44"/>
      <c r="LGJ2278" s="44"/>
      <c r="LGK2278" s="44"/>
      <c r="LGL2278" s="44"/>
      <c r="LGM2278" s="44"/>
      <c r="LGN2278" s="44"/>
      <c r="LGO2278" s="44"/>
      <c r="LGP2278" s="44"/>
      <c r="LGQ2278" s="44"/>
      <c r="LGR2278" s="44"/>
      <c r="LGS2278" s="44"/>
      <c r="LGT2278" s="44"/>
      <c r="LGU2278" s="44"/>
      <c r="LGV2278" s="44"/>
      <c r="LGW2278" s="44"/>
      <c r="LGX2278" s="44"/>
      <c r="LGY2278" s="44"/>
      <c r="LGZ2278" s="44"/>
      <c r="LHA2278" s="44"/>
      <c r="LHB2278" s="44"/>
      <c r="LHC2278" s="44"/>
      <c r="LHD2278" s="44"/>
      <c r="LHE2278" s="44"/>
      <c r="LHF2278" s="44"/>
      <c r="LHG2278" s="44"/>
      <c r="LHH2278" s="44"/>
      <c r="LHI2278" s="44"/>
      <c r="LHJ2278" s="44"/>
      <c r="LHK2278" s="44"/>
      <c r="LHL2278" s="44"/>
      <c r="LHM2278" s="44"/>
      <c r="LHN2278" s="44"/>
      <c r="LHO2278" s="44"/>
      <c r="LHP2278" s="44"/>
      <c r="LHQ2278" s="44"/>
      <c r="LHR2278" s="44"/>
      <c r="LHS2278" s="44"/>
      <c r="LHT2278" s="44"/>
      <c r="LHU2278" s="44"/>
      <c r="LHV2278" s="44"/>
      <c r="LHW2278" s="44"/>
      <c r="LHX2278" s="44"/>
      <c r="LHY2278" s="44"/>
      <c r="LHZ2278" s="44"/>
      <c r="LIA2278" s="44"/>
      <c r="LIB2278" s="44"/>
      <c r="LIC2278" s="44"/>
      <c r="LID2278" s="44"/>
      <c r="LIE2278" s="44"/>
      <c r="LIF2278" s="44"/>
      <c r="LIG2278" s="44"/>
      <c r="LIH2278" s="44"/>
      <c r="LII2278" s="44"/>
      <c r="LIJ2278" s="44"/>
      <c r="LIK2278" s="44"/>
      <c r="LIL2278" s="44"/>
      <c r="LIM2278" s="44"/>
      <c r="LIN2278" s="44"/>
      <c r="LIO2278" s="44"/>
      <c r="LIP2278" s="44"/>
      <c r="LIQ2278" s="44"/>
      <c r="LIR2278" s="44"/>
      <c r="LIS2278" s="44"/>
      <c r="LIT2278" s="44"/>
      <c r="LIU2278" s="44"/>
      <c r="LIV2278" s="44"/>
      <c r="LIW2278" s="44"/>
      <c r="LIX2278" s="44"/>
      <c r="LIY2278" s="44"/>
      <c r="LIZ2278" s="44"/>
      <c r="LJA2278" s="44"/>
      <c r="LJB2278" s="44"/>
      <c r="LJC2278" s="44"/>
      <c r="LJD2278" s="44"/>
      <c r="LJE2278" s="44"/>
      <c r="LJF2278" s="44"/>
      <c r="LJG2278" s="44"/>
      <c r="LJH2278" s="44"/>
      <c r="LJI2278" s="44"/>
      <c r="LJJ2278" s="44"/>
      <c r="LJK2278" s="44"/>
      <c r="LJL2278" s="44"/>
      <c r="LJM2278" s="44"/>
      <c r="LJN2278" s="44"/>
      <c r="LJO2278" s="44"/>
      <c r="LJP2278" s="44"/>
      <c r="LJQ2278" s="44"/>
      <c r="LJR2278" s="44"/>
      <c r="LJS2278" s="44"/>
      <c r="LJT2278" s="44"/>
      <c r="LJU2278" s="44"/>
      <c r="LJV2278" s="44"/>
      <c r="LJW2278" s="44"/>
      <c r="LJX2278" s="44"/>
      <c r="LJY2278" s="44"/>
      <c r="LJZ2278" s="44"/>
      <c r="LKA2278" s="44"/>
      <c r="LKB2278" s="44"/>
      <c r="LKC2278" s="44"/>
      <c r="LKD2278" s="44"/>
      <c r="LKE2278" s="44"/>
      <c r="LKF2278" s="44"/>
      <c r="LKG2278" s="44"/>
      <c r="LKH2278" s="44"/>
      <c r="LKI2278" s="44"/>
      <c r="LKJ2278" s="44"/>
      <c r="LKK2278" s="44"/>
      <c r="LKL2278" s="44"/>
      <c r="LKM2278" s="44"/>
      <c r="LKN2278" s="44"/>
      <c r="LKO2278" s="44"/>
      <c r="LKP2278" s="44"/>
      <c r="LKQ2278" s="44"/>
      <c r="LKR2278" s="44"/>
      <c r="LKS2278" s="44"/>
      <c r="LKT2278" s="44"/>
      <c r="LKU2278" s="44"/>
      <c r="LKV2278" s="44"/>
      <c r="LKW2278" s="44"/>
      <c r="LKX2278" s="44"/>
      <c r="LKY2278" s="44"/>
      <c r="LKZ2278" s="44"/>
      <c r="LLA2278" s="44"/>
      <c r="LLB2278" s="44"/>
      <c r="LLC2278" s="44"/>
      <c r="LLD2278" s="44"/>
      <c r="LLE2278" s="44"/>
      <c r="LLF2278" s="44"/>
      <c r="LLG2278" s="44"/>
      <c r="LLH2278" s="44"/>
      <c r="LLI2278" s="44"/>
      <c r="LLJ2278" s="44"/>
      <c r="LLK2278" s="44"/>
      <c r="LLL2278" s="44"/>
      <c r="LLM2278" s="44"/>
      <c r="LLN2278" s="44"/>
      <c r="LLO2278" s="44"/>
      <c r="LLP2278" s="44"/>
      <c r="LLQ2278" s="44"/>
      <c r="LLR2278" s="44"/>
      <c r="LLS2278" s="44"/>
      <c r="LLT2278" s="44"/>
      <c r="LLU2278" s="44"/>
      <c r="LLV2278" s="44"/>
      <c r="LLW2278" s="44"/>
      <c r="LLX2278" s="44"/>
      <c r="LLY2278" s="44"/>
      <c r="LLZ2278" s="44"/>
      <c r="LMA2278" s="44"/>
      <c r="LMB2278" s="44"/>
      <c r="LMC2278" s="44"/>
      <c r="LMD2278" s="44"/>
      <c r="LME2278" s="44"/>
      <c r="LMF2278" s="44"/>
      <c r="LMG2278" s="44"/>
      <c r="LMH2278" s="44"/>
      <c r="LMI2278" s="44"/>
      <c r="LMJ2278" s="44"/>
      <c r="LMK2278" s="44"/>
      <c r="LML2278" s="44"/>
      <c r="LMM2278" s="44"/>
      <c r="LMN2278" s="44"/>
      <c r="LMO2278" s="44"/>
      <c r="LMP2278" s="44"/>
      <c r="LMQ2278" s="44"/>
      <c r="LMR2278" s="44"/>
      <c r="LMS2278" s="44"/>
      <c r="LMT2278" s="44"/>
      <c r="LMU2278" s="44"/>
      <c r="LMV2278" s="44"/>
      <c r="LMW2278" s="44"/>
      <c r="LMX2278" s="44"/>
      <c r="LMY2278" s="44"/>
      <c r="LMZ2278" s="44"/>
      <c r="LNA2278" s="44"/>
      <c r="LNB2278" s="44"/>
      <c r="LNC2278" s="44"/>
      <c r="LND2278" s="44"/>
      <c r="LNE2278" s="44"/>
      <c r="LNF2278" s="44"/>
      <c r="LNG2278" s="44"/>
      <c r="LNH2278" s="44"/>
      <c r="LNI2278" s="44"/>
      <c r="LNJ2278" s="44"/>
      <c r="LNK2278" s="44"/>
      <c r="LNL2278" s="44"/>
      <c r="LNM2278" s="44"/>
      <c r="LNN2278" s="44"/>
      <c r="LNO2278" s="44"/>
      <c r="LNP2278" s="44"/>
      <c r="LNQ2278" s="44"/>
      <c r="LNR2278" s="44"/>
      <c r="LNS2278" s="44"/>
      <c r="LNT2278" s="44"/>
      <c r="LNU2278" s="44"/>
      <c r="LNV2278" s="44"/>
      <c r="LNW2278" s="44"/>
      <c r="LNX2278" s="44"/>
      <c r="LNY2278" s="44"/>
      <c r="LNZ2278" s="44"/>
      <c r="LOA2278" s="44"/>
      <c r="LOB2278" s="44"/>
      <c r="LOC2278" s="44"/>
      <c r="LOD2278" s="44"/>
      <c r="LOE2278" s="44"/>
      <c r="LOF2278" s="44"/>
      <c r="LOG2278" s="44"/>
      <c r="LOH2278" s="44"/>
      <c r="LOI2278" s="44"/>
      <c r="LOJ2278" s="44"/>
      <c r="LOK2278" s="44"/>
      <c r="LOL2278" s="44"/>
      <c r="LOM2278" s="44"/>
      <c r="LON2278" s="44"/>
      <c r="LOO2278" s="44"/>
      <c r="LOP2278" s="44"/>
      <c r="LOQ2278" s="44"/>
      <c r="LOR2278" s="44"/>
      <c r="LOS2278" s="44"/>
      <c r="LOT2278" s="44"/>
      <c r="LOU2278" s="44"/>
      <c r="LOV2278" s="44"/>
      <c r="LOW2278" s="44"/>
      <c r="LOX2278" s="44"/>
      <c r="LOY2278" s="44"/>
      <c r="LOZ2278" s="44"/>
      <c r="LPA2278" s="44"/>
      <c r="LPB2278" s="44"/>
      <c r="LPC2278" s="44"/>
      <c r="LPD2278" s="44"/>
      <c r="LPE2278" s="44"/>
      <c r="LPF2278" s="44"/>
      <c r="LPG2278" s="44"/>
      <c r="LPH2278" s="44"/>
      <c r="LPI2278" s="44"/>
      <c r="LPJ2278" s="44"/>
      <c r="LPK2278" s="44"/>
      <c r="LPL2278" s="44"/>
      <c r="LPM2278" s="44"/>
      <c r="LPN2278" s="44"/>
      <c r="LPO2278" s="44"/>
      <c r="LPP2278" s="44"/>
      <c r="LPQ2278" s="44"/>
      <c r="LPR2278" s="44"/>
      <c r="LPS2278" s="44"/>
      <c r="LPT2278" s="44"/>
      <c r="LPU2278" s="44"/>
      <c r="LPV2278" s="44"/>
      <c r="LPW2278" s="44"/>
      <c r="LPX2278" s="44"/>
      <c r="LPY2278" s="44"/>
      <c r="LPZ2278" s="44"/>
      <c r="LQA2278" s="44"/>
      <c r="LQB2278" s="44"/>
      <c r="LQC2278" s="44"/>
      <c r="LQD2278" s="44"/>
      <c r="LQE2278" s="44"/>
      <c r="LQF2278" s="44"/>
      <c r="LQG2278" s="44"/>
      <c r="LQH2278" s="44"/>
      <c r="LQI2278" s="44"/>
      <c r="LQJ2278" s="44"/>
      <c r="LQK2278" s="44"/>
      <c r="LQL2278" s="44"/>
      <c r="LQM2278" s="44"/>
      <c r="LQN2278" s="44"/>
      <c r="LQO2278" s="44"/>
      <c r="LQP2278" s="44"/>
      <c r="LQQ2278" s="44"/>
      <c r="LQR2278" s="44"/>
      <c r="LQS2278" s="44"/>
      <c r="LQT2278" s="44"/>
      <c r="LQU2278" s="44"/>
      <c r="LQV2278" s="44"/>
      <c r="LQW2278" s="44"/>
      <c r="LQX2278" s="44"/>
      <c r="LQY2278" s="44"/>
      <c r="LQZ2278" s="44"/>
      <c r="LRA2278" s="44"/>
      <c r="LRB2278" s="44"/>
      <c r="LRC2278" s="44"/>
      <c r="LRD2278" s="44"/>
      <c r="LRE2278" s="44"/>
      <c r="LRF2278" s="44"/>
      <c r="LRG2278" s="44"/>
      <c r="LRH2278" s="44"/>
      <c r="LRI2278" s="44"/>
      <c r="LRJ2278" s="44"/>
      <c r="LRK2278" s="44"/>
      <c r="LRL2278" s="44"/>
      <c r="LRM2278" s="44"/>
      <c r="LRN2278" s="44"/>
      <c r="LRO2278" s="44"/>
      <c r="LRP2278" s="44"/>
      <c r="LRQ2278" s="44"/>
      <c r="LRR2278" s="44"/>
      <c r="LRS2278" s="44"/>
      <c r="LRT2278" s="44"/>
      <c r="LRU2278" s="44"/>
      <c r="LRV2278" s="44"/>
      <c r="LRW2278" s="44"/>
      <c r="LRX2278" s="44"/>
      <c r="LRY2278" s="44"/>
      <c r="LRZ2278" s="44"/>
      <c r="LSA2278" s="44"/>
      <c r="LSB2278" s="44"/>
      <c r="LSC2278" s="44"/>
      <c r="LSD2278" s="44"/>
      <c r="LSE2278" s="44"/>
      <c r="LSF2278" s="44"/>
      <c r="LSG2278" s="44"/>
      <c r="LSH2278" s="44"/>
      <c r="LSI2278" s="44"/>
      <c r="LSJ2278" s="44"/>
      <c r="LSK2278" s="44"/>
      <c r="LSL2278" s="44"/>
      <c r="LSM2278" s="44"/>
      <c r="LSN2278" s="44"/>
      <c r="LSO2278" s="44"/>
      <c r="LSP2278" s="44"/>
      <c r="LSQ2278" s="44"/>
      <c r="LSR2278" s="44"/>
      <c r="LSS2278" s="44"/>
      <c r="LST2278" s="44"/>
      <c r="LSU2278" s="44"/>
      <c r="LSV2278" s="44"/>
      <c r="LSW2278" s="44"/>
      <c r="LSX2278" s="44"/>
      <c r="LSY2278" s="44"/>
      <c r="LSZ2278" s="44"/>
      <c r="LTA2278" s="44"/>
      <c r="LTB2278" s="44"/>
      <c r="LTC2278" s="44"/>
      <c r="LTD2278" s="44"/>
      <c r="LTE2278" s="44"/>
      <c r="LTF2278" s="44"/>
      <c r="LTG2278" s="44"/>
      <c r="LTH2278" s="44"/>
      <c r="LTI2278" s="44"/>
      <c r="LTJ2278" s="44"/>
      <c r="LTK2278" s="44"/>
      <c r="LTL2278" s="44"/>
      <c r="LTM2278" s="44"/>
      <c r="LTN2278" s="44"/>
      <c r="LTO2278" s="44"/>
      <c r="LTP2278" s="44"/>
      <c r="LTQ2278" s="44"/>
      <c r="LTR2278" s="44"/>
      <c r="LTS2278" s="44"/>
      <c r="LTT2278" s="44"/>
      <c r="LTU2278" s="44"/>
      <c r="LTV2278" s="44"/>
      <c r="LTW2278" s="44"/>
      <c r="LTX2278" s="44"/>
      <c r="LTY2278" s="44"/>
      <c r="LTZ2278" s="44"/>
      <c r="LUA2278" s="44"/>
      <c r="LUB2278" s="44"/>
      <c r="LUC2278" s="44"/>
      <c r="LUD2278" s="44"/>
      <c r="LUE2278" s="44"/>
      <c r="LUF2278" s="44"/>
      <c r="LUG2278" s="44"/>
      <c r="LUH2278" s="44"/>
      <c r="LUI2278" s="44"/>
      <c r="LUJ2278" s="44"/>
      <c r="LUK2278" s="44"/>
      <c r="LUL2278" s="44"/>
      <c r="LUM2278" s="44"/>
      <c r="LUN2278" s="44"/>
      <c r="LUO2278" s="44"/>
      <c r="LUP2278" s="44"/>
      <c r="LUQ2278" s="44"/>
      <c r="LUR2278" s="44"/>
      <c r="LUS2278" s="44"/>
      <c r="LUT2278" s="44"/>
      <c r="LUU2278" s="44"/>
      <c r="LUV2278" s="44"/>
      <c r="LUW2278" s="44"/>
      <c r="LUX2278" s="44"/>
      <c r="LUY2278" s="44"/>
      <c r="LUZ2278" s="44"/>
      <c r="LVA2278" s="44"/>
      <c r="LVB2278" s="44"/>
      <c r="LVC2278" s="44"/>
      <c r="LVD2278" s="44"/>
      <c r="LVE2278" s="44"/>
      <c r="LVF2278" s="44"/>
      <c r="LVG2278" s="44"/>
      <c r="LVH2278" s="44"/>
      <c r="LVI2278" s="44"/>
      <c r="LVJ2278" s="44"/>
      <c r="LVK2278" s="44"/>
      <c r="LVL2278" s="44"/>
      <c r="LVM2278" s="44"/>
      <c r="LVN2278" s="44"/>
      <c r="LVO2278" s="44"/>
      <c r="LVP2278" s="44"/>
      <c r="LVQ2278" s="44"/>
      <c r="LVR2278" s="44"/>
      <c r="LVS2278" s="44"/>
      <c r="LVT2278" s="44"/>
      <c r="LVU2278" s="44"/>
      <c r="LVV2278" s="44"/>
      <c r="LVW2278" s="44"/>
      <c r="LVX2278" s="44"/>
      <c r="LVY2278" s="44"/>
      <c r="LVZ2278" s="44"/>
      <c r="LWA2278" s="44"/>
      <c r="LWB2278" s="44"/>
      <c r="LWC2278" s="44"/>
      <c r="LWD2278" s="44"/>
      <c r="LWE2278" s="44"/>
      <c r="LWF2278" s="44"/>
      <c r="LWG2278" s="44"/>
      <c r="LWH2278" s="44"/>
      <c r="LWI2278" s="44"/>
      <c r="LWJ2278" s="44"/>
      <c r="LWK2278" s="44"/>
      <c r="LWL2278" s="44"/>
      <c r="LWM2278" s="44"/>
      <c r="LWN2278" s="44"/>
      <c r="LWO2278" s="44"/>
      <c r="LWP2278" s="44"/>
      <c r="LWQ2278" s="44"/>
      <c r="LWR2278" s="44"/>
      <c r="LWS2278" s="44"/>
      <c r="LWT2278" s="44"/>
      <c r="LWU2278" s="44"/>
      <c r="LWV2278" s="44"/>
      <c r="LWW2278" s="44"/>
      <c r="LWX2278" s="44"/>
      <c r="LWY2278" s="44"/>
      <c r="LWZ2278" s="44"/>
      <c r="LXA2278" s="44"/>
      <c r="LXB2278" s="44"/>
      <c r="LXC2278" s="44"/>
      <c r="LXD2278" s="44"/>
      <c r="LXE2278" s="44"/>
      <c r="LXF2278" s="44"/>
      <c r="LXG2278" s="44"/>
      <c r="LXH2278" s="44"/>
      <c r="LXI2278" s="44"/>
      <c r="LXJ2278" s="44"/>
      <c r="LXK2278" s="44"/>
      <c r="LXL2278" s="44"/>
      <c r="LXM2278" s="44"/>
      <c r="LXN2278" s="44"/>
      <c r="LXO2278" s="44"/>
      <c r="LXP2278" s="44"/>
      <c r="LXQ2278" s="44"/>
      <c r="LXR2278" s="44"/>
      <c r="LXS2278" s="44"/>
      <c r="LXT2278" s="44"/>
      <c r="LXU2278" s="44"/>
      <c r="LXV2278" s="44"/>
      <c r="LXW2278" s="44"/>
      <c r="LXX2278" s="44"/>
      <c r="LXY2278" s="44"/>
      <c r="LXZ2278" s="44"/>
      <c r="LYA2278" s="44"/>
      <c r="LYB2278" s="44"/>
      <c r="LYC2278" s="44"/>
      <c r="LYD2278" s="44"/>
      <c r="LYE2278" s="44"/>
      <c r="LYF2278" s="44"/>
      <c r="LYG2278" s="44"/>
      <c r="LYH2278" s="44"/>
      <c r="LYI2278" s="44"/>
      <c r="LYJ2278" s="44"/>
      <c r="LYK2278" s="44"/>
      <c r="LYL2278" s="44"/>
      <c r="LYM2278" s="44"/>
      <c r="LYN2278" s="44"/>
      <c r="LYO2278" s="44"/>
      <c r="LYP2278" s="44"/>
      <c r="LYQ2278" s="44"/>
      <c r="LYR2278" s="44"/>
      <c r="LYS2278" s="44"/>
      <c r="LYT2278" s="44"/>
      <c r="LYU2278" s="44"/>
      <c r="LYV2278" s="44"/>
      <c r="LYW2278" s="44"/>
      <c r="LYX2278" s="44"/>
      <c r="LYY2278" s="44"/>
      <c r="LYZ2278" s="44"/>
      <c r="LZA2278" s="44"/>
      <c r="LZB2278" s="44"/>
      <c r="LZC2278" s="44"/>
      <c r="LZD2278" s="44"/>
      <c r="LZE2278" s="44"/>
      <c r="LZF2278" s="44"/>
      <c r="LZG2278" s="44"/>
      <c r="LZH2278" s="44"/>
      <c r="LZI2278" s="44"/>
      <c r="LZJ2278" s="44"/>
      <c r="LZK2278" s="44"/>
      <c r="LZL2278" s="44"/>
      <c r="LZM2278" s="44"/>
      <c r="LZN2278" s="44"/>
      <c r="LZO2278" s="44"/>
      <c r="LZP2278" s="44"/>
      <c r="LZQ2278" s="44"/>
      <c r="LZR2278" s="44"/>
      <c r="LZS2278" s="44"/>
      <c r="LZT2278" s="44"/>
      <c r="LZU2278" s="44"/>
      <c r="LZV2278" s="44"/>
      <c r="LZW2278" s="44"/>
      <c r="LZX2278" s="44"/>
      <c r="LZY2278" s="44"/>
      <c r="LZZ2278" s="44"/>
      <c r="MAA2278" s="44"/>
      <c r="MAB2278" s="44"/>
      <c r="MAC2278" s="44"/>
      <c r="MAD2278" s="44"/>
      <c r="MAE2278" s="44"/>
      <c r="MAF2278" s="44"/>
      <c r="MAG2278" s="44"/>
      <c r="MAH2278" s="44"/>
      <c r="MAI2278" s="44"/>
      <c r="MAJ2278" s="44"/>
      <c r="MAK2278" s="44"/>
      <c r="MAL2278" s="44"/>
      <c r="MAM2278" s="44"/>
      <c r="MAN2278" s="44"/>
      <c r="MAO2278" s="44"/>
      <c r="MAP2278" s="44"/>
      <c r="MAQ2278" s="44"/>
      <c r="MAR2278" s="44"/>
      <c r="MAS2278" s="44"/>
      <c r="MAT2278" s="44"/>
      <c r="MAU2278" s="44"/>
      <c r="MAV2278" s="44"/>
      <c r="MAW2278" s="44"/>
      <c r="MAX2278" s="44"/>
      <c r="MAY2278" s="44"/>
      <c r="MAZ2278" s="44"/>
      <c r="MBA2278" s="44"/>
      <c r="MBB2278" s="44"/>
      <c r="MBC2278" s="44"/>
      <c r="MBD2278" s="44"/>
      <c r="MBE2278" s="44"/>
      <c r="MBF2278" s="44"/>
      <c r="MBG2278" s="44"/>
      <c r="MBH2278" s="44"/>
      <c r="MBI2278" s="44"/>
      <c r="MBJ2278" s="44"/>
      <c r="MBK2278" s="44"/>
      <c r="MBL2278" s="44"/>
      <c r="MBM2278" s="44"/>
      <c r="MBN2278" s="44"/>
      <c r="MBO2278" s="44"/>
      <c r="MBP2278" s="44"/>
      <c r="MBQ2278" s="44"/>
      <c r="MBR2278" s="44"/>
      <c r="MBS2278" s="44"/>
      <c r="MBT2278" s="44"/>
      <c r="MBU2278" s="44"/>
      <c r="MBV2278" s="44"/>
      <c r="MBW2278" s="44"/>
      <c r="MBX2278" s="44"/>
      <c r="MBY2278" s="44"/>
      <c r="MBZ2278" s="44"/>
      <c r="MCA2278" s="44"/>
      <c r="MCB2278" s="44"/>
      <c r="MCC2278" s="44"/>
      <c r="MCD2278" s="44"/>
      <c r="MCE2278" s="44"/>
      <c r="MCF2278" s="44"/>
      <c r="MCG2278" s="44"/>
      <c r="MCH2278" s="44"/>
      <c r="MCI2278" s="44"/>
      <c r="MCJ2278" s="44"/>
      <c r="MCK2278" s="44"/>
      <c r="MCL2278" s="44"/>
      <c r="MCM2278" s="44"/>
      <c r="MCN2278" s="44"/>
      <c r="MCO2278" s="44"/>
      <c r="MCP2278" s="44"/>
      <c r="MCQ2278" s="44"/>
      <c r="MCR2278" s="44"/>
      <c r="MCS2278" s="44"/>
      <c r="MCT2278" s="44"/>
      <c r="MCU2278" s="44"/>
      <c r="MCV2278" s="44"/>
      <c r="MCW2278" s="44"/>
      <c r="MCX2278" s="44"/>
      <c r="MCY2278" s="44"/>
      <c r="MCZ2278" s="44"/>
      <c r="MDA2278" s="44"/>
      <c r="MDB2278" s="44"/>
      <c r="MDC2278" s="44"/>
      <c r="MDD2278" s="44"/>
      <c r="MDE2278" s="44"/>
      <c r="MDF2278" s="44"/>
      <c r="MDG2278" s="44"/>
      <c r="MDH2278" s="44"/>
      <c r="MDI2278" s="44"/>
      <c r="MDJ2278" s="44"/>
      <c r="MDK2278" s="44"/>
      <c r="MDL2278" s="44"/>
      <c r="MDM2278" s="44"/>
      <c r="MDN2278" s="44"/>
      <c r="MDO2278" s="44"/>
      <c r="MDP2278" s="44"/>
      <c r="MDQ2278" s="44"/>
      <c r="MDR2278" s="44"/>
      <c r="MDS2278" s="44"/>
      <c r="MDT2278" s="44"/>
      <c r="MDU2278" s="44"/>
      <c r="MDV2278" s="44"/>
      <c r="MDW2278" s="44"/>
      <c r="MDX2278" s="44"/>
      <c r="MDY2278" s="44"/>
      <c r="MDZ2278" s="44"/>
      <c r="MEA2278" s="44"/>
      <c r="MEB2278" s="44"/>
      <c r="MEC2278" s="44"/>
      <c r="MED2278" s="44"/>
      <c r="MEE2278" s="44"/>
      <c r="MEF2278" s="44"/>
      <c r="MEG2278" s="44"/>
      <c r="MEH2278" s="44"/>
      <c r="MEI2278" s="44"/>
      <c r="MEJ2278" s="44"/>
      <c r="MEK2278" s="44"/>
      <c r="MEL2278" s="44"/>
      <c r="MEM2278" s="44"/>
      <c r="MEN2278" s="44"/>
      <c r="MEO2278" s="44"/>
      <c r="MEP2278" s="44"/>
      <c r="MEQ2278" s="44"/>
      <c r="MER2278" s="44"/>
      <c r="MES2278" s="44"/>
      <c r="MET2278" s="44"/>
      <c r="MEU2278" s="44"/>
      <c r="MEV2278" s="44"/>
      <c r="MEW2278" s="44"/>
      <c r="MEX2278" s="44"/>
      <c r="MEY2278" s="44"/>
      <c r="MEZ2278" s="44"/>
      <c r="MFA2278" s="44"/>
      <c r="MFB2278" s="44"/>
      <c r="MFC2278" s="44"/>
      <c r="MFD2278" s="44"/>
      <c r="MFE2278" s="44"/>
      <c r="MFF2278" s="44"/>
      <c r="MFG2278" s="44"/>
      <c r="MFH2278" s="44"/>
      <c r="MFI2278" s="44"/>
      <c r="MFJ2278" s="44"/>
      <c r="MFK2278" s="44"/>
      <c r="MFL2278" s="44"/>
      <c r="MFM2278" s="44"/>
      <c r="MFN2278" s="44"/>
      <c r="MFO2278" s="44"/>
      <c r="MFP2278" s="44"/>
      <c r="MFQ2278" s="44"/>
      <c r="MFR2278" s="44"/>
      <c r="MFS2278" s="44"/>
      <c r="MFT2278" s="44"/>
      <c r="MFU2278" s="44"/>
      <c r="MFV2278" s="44"/>
      <c r="MFW2278" s="44"/>
      <c r="MFX2278" s="44"/>
      <c r="MFY2278" s="44"/>
      <c r="MFZ2278" s="44"/>
      <c r="MGA2278" s="44"/>
      <c r="MGB2278" s="44"/>
      <c r="MGC2278" s="44"/>
      <c r="MGD2278" s="44"/>
      <c r="MGE2278" s="44"/>
      <c r="MGF2278" s="44"/>
      <c r="MGG2278" s="44"/>
      <c r="MGH2278" s="44"/>
      <c r="MGI2278" s="44"/>
      <c r="MGJ2278" s="44"/>
      <c r="MGK2278" s="44"/>
      <c r="MGL2278" s="44"/>
      <c r="MGM2278" s="44"/>
      <c r="MGN2278" s="44"/>
      <c r="MGO2278" s="44"/>
      <c r="MGP2278" s="44"/>
      <c r="MGQ2278" s="44"/>
      <c r="MGR2278" s="44"/>
      <c r="MGS2278" s="44"/>
      <c r="MGT2278" s="44"/>
      <c r="MGU2278" s="44"/>
      <c r="MGV2278" s="44"/>
      <c r="MGW2278" s="44"/>
      <c r="MGX2278" s="44"/>
      <c r="MGY2278" s="44"/>
      <c r="MGZ2278" s="44"/>
      <c r="MHA2278" s="44"/>
      <c r="MHB2278" s="44"/>
      <c r="MHC2278" s="44"/>
      <c r="MHD2278" s="44"/>
      <c r="MHE2278" s="44"/>
      <c r="MHF2278" s="44"/>
      <c r="MHG2278" s="44"/>
      <c r="MHH2278" s="44"/>
      <c r="MHI2278" s="44"/>
      <c r="MHJ2278" s="44"/>
      <c r="MHK2278" s="44"/>
      <c r="MHL2278" s="44"/>
      <c r="MHM2278" s="44"/>
      <c r="MHN2278" s="44"/>
      <c r="MHO2278" s="44"/>
      <c r="MHP2278" s="44"/>
      <c r="MHQ2278" s="44"/>
      <c r="MHR2278" s="44"/>
      <c r="MHS2278" s="44"/>
      <c r="MHT2278" s="44"/>
      <c r="MHU2278" s="44"/>
      <c r="MHV2278" s="44"/>
      <c r="MHW2278" s="44"/>
      <c r="MHX2278" s="44"/>
      <c r="MHY2278" s="44"/>
      <c r="MHZ2278" s="44"/>
      <c r="MIA2278" s="44"/>
      <c r="MIB2278" s="44"/>
      <c r="MIC2278" s="44"/>
      <c r="MID2278" s="44"/>
      <c r="MIE2278" s="44"/>
      <c r="MIF2278" s="44"/>
      <c r="MIG2278" s="44"/>
      <c r="MIH2278" s="44"/>
      <c r="MII2278" s="44"/>
      <c r="MIJ2278" s="44"/>
      <c r="MIK2278" s="44"/>
      <c r="MIL2278" s="44"/>
      <c r="MIM2278" s="44"/>
      <c r="MIN2278" s="44"/>
      <c r="MIO2278" s="44"/>
      <c r="MIP2278" s="44"/>
      <c r="MIQ2278" s="44"/>
      <c r="MIR2278" s="44"/>
      <c r="MIS2278" s="44"/>
      <c r="MIT2278" s="44"/>
      <c r="MIU2278" s="44"/>
      <c r="MIV2278" s="44"/>
      <c r="MIW2278" s="44"/>
      <c r="MIX2278" s="44"/>
      <c r="MIY2278" s="44"/>
      <c r="MIZ2278" s="44"/>
      <c r="MJA2278" s="44"/>
      <c r="MJB2278" s="44"/>
      <c r="MJC2278" s="44"/>
      <c r="MJD2278" s="44"/>
      <c r="MJE2278" s="44"/>
      <c r="MJF2278" s="44"/>
      <c r="MJG2278" s="44"/>
      <c r="MJH2278" s="44"/>
      <c r="MJI2278" s="44"/>
      <c r="MJJ2278" s="44"/>
      <c r="MJK2278" s="44"/>
      <c r="MJL2278" s="44"/>
      <c r="MJM2278" s="44"/>
      <c r="MJN2278" s="44"/>
      <c r="MJO2278" s="44"/>
      <c r="MJP2278" s="44"/>
      <c r="MJQ2278" s="44"/>
      <c r="MJR2278" s="44"/>
      <c r="MJS2278" s="44"/>
      <c r="MJT2278" s="44"/>
      <c r="MJU2278" s="44"/>
      <c r="MJV2278" s="44"/>
      <c r="MJW2278" s="44"/>
      <c r="MJX2278" s="44"/>
      <c r="MJY2278" s="44"/>
      <c r="MJZ2278" s="44"/>
      <c r="MKA2278" s="44"/>
      <c r="MKB2278" s="44"/>
      <c r="MKC2278" s="44"/>
      <c r="MKD2278" s="44"/>
      <c r="MKE2278" s="44"/>
      <c r="MKF2278" s="44"/>
      <c r="MKG2278" s="44"/>
      <c r="MKH2278" s="44"/>
      <c r="MKI2278" s="44"/>
      <c r="MKJ2278" s="44"/>
      <c r="MKK2278" s="44"/>
      <c r="MKL2278" s="44"/>
      <c r="MKM2278" s="44"/>
      <c r="MKN2278" s="44"/>
      <c r="MKO2278" s="44"/>
      <c r="MKP2278" s="44"/>
      <c r="MKQ2278" s="44"/>
      <c r="MKR2278" s="44"/>
      <c r="MKS2278" s="44"/>
      <c r="MKT2278" s="44"/>
      <c r="MKU2278" s="44"/>
      <c r="MKV2278" s="44"/>
      <c r="MKW2278" s="44"/>
      <c r="MKX2278" s="44"/>
      <c r="MKY2278" s="44"/>
      <c r="MKZ2278" s="44"/>
      <c r="MLA2278" s="44"/>
      <c r="MLB2278" s="44"/>
      <c r="MLC2278" s="44"/>
      <c r="MLD2278" s="44"/>
      <c r="MLE2278" s="44"/>
      <c r="MLF2278" s="44"/>
      <c r="MLG2278" s="44"/>
      <c r="MLH2278" s="44"/>
      <c r="MLI2278" s="44"/>
      <c r="MLJ2278" s="44"/>
      <c r="MLK2278" s="44"/>
      <c r="MLL2278" s="44"/>
      <c r="MLM2278" s="44"/>
      <c r="MLN2278" s="44"/>
      <c r="MLO2278" s="44"/>
      <c r="MLP2278" s="44"/>
      <c r="MLQ2278" s="44"/>
      <c r="MLR2278" s="44"/>
      <c r="MLS2278" s="44"/>
      <c r="MLT2278" s="44"/>
      <c r="MLU2278" s="44"/>
      <c r="MLV2278" s="44"/>
      <c r="MLW2278" s="44"/>
      <c r="MLX2278" s="44"/>
      <c r="MLY2278" s="44"/>
      <c r="MLZ2278" s="44"/>
      <c r="MMA2278" s="44"/>
      <c r="MMB2278" s="44"/>
      <c r="MMC2278" s="44"/>
      <c r="MMD2278" s="44"/>
      <c r="MME2278" s="44"/>
      <c r="MMF2278" s="44"/>
      <c r="MMG2278" s="44"/>
      <c r="MMH2278" s="44"/>
      <c r="MMI2278" s="44"/>
      <c r="MMJ2278" s="44"/>
      <c r="MMK2278" s="44"/>
      <c r="MML2278" s="44"/>
      <c r="MMM2278" s="44"/>
      <c r="MMN2278" s="44"/>
      <c r="MMO2278" s="44"/>
      <c r="MMP2278" s="44"/>
      <c r="MMQ2278" s="44"/>
      <c r="MMR2278" s="44"/>
      <c r="MMS2278" s="44"/>
      <c r="MMT2278" s="44"/>
      <c r="MMU2278" s="44"/>
      <c r="MMV2278" s="44"/>
      <c r="MMW2278" s="44"/>
      <c r="MMX2278" s="44"/>
      <c r="MMY2278" s="44"/>
      <c r="MMZ2278" s="44"/>
      <c r="MNA2278" s="44"/>
      <c r="MNB2278" s="44"/>
      <c r="MNC2278" s="44"/>
      <c r="MND2278" s="44"/>
      <c r="MNE2278" s="44"/>
      <c r="MNF2278" s="44"/>
      <c r="MNG2278" s="44"/>
      <c r="MNH2278" s="44"/>
      <c r="MNI2278" s="44"/>
      <c r="MNJ2278" s="44"/>
      <c r="MNK2278" s="44"/>
      <c r="MNL2278" s="44"/>
      <c r="MNM2278" s="44"/>
      <c r="MNN2278" s="44"/>
      <c r="MNO2278" s="44"/>
      <c r="MNP2278" s="44"/>
      <c r="MNQ2278" s="44"/>
      <c r="MNR2278" s="44"/>
      <c r="MNS2278" s="44"/>
      <c r="MNT2278" s="44"/>
      <c r="MNU2278" s="44"/>
      <c r="MNV2278" s="44"/>
      <c r="MNW2278" s="44"/>
      <c r="MNX2278" s="44"/>
      <c r="MNY2278" s="44"/>
      <c r="MNZ2278" s="44"/>
      <c r="MOA2278" s="44"/>
      <c r="MOB2278" s="44"/>
      <c r="MOC2278" s="44"/>
      <c r="MOD2278" s="44"/>
      <c r="MOE2278" s="44"/>
      <c r="MOF2278" s="44"/>
      <c r="MOG2278" s="44"/>
      <c r="MOH2278" s="44"/>
      <c r="MOI2278" s="44"/>
      <c r="MOJ2278" s="44"/>
      <c r="MOK2278" s="44"/>
      <c r="MOL2278" s="44"/>
      <c r="MOM2278" s="44"/>
      <c r="MON2278" s="44"/>
      <c r="MOO2278" s="44"/>
      <c r="MOP2278" s="44"/>
      <c r="MOQ2278" s="44"/>
      <c r="MOR2278" s="44"/>
      <c r="MOS2278" s="44"/>
      <c r="MOT2278" s="44"/>
      <c r="MOU2278" s="44"/>
      <c r="MOV2278" s="44"/>
      <c r="MOW2278" s="44"/>
      <c r="MOX2278" s="44"/>
      <c r="MOY2278" s="44"/>
      <c r="MOZ2278" s="44"/>
      <c r="MPA2278" s="44"/>
      <c r="MPB2278" s="44"/>
      <c r="MPC2278" s="44"/>
      <c r="MPD2278" s="44"/>
      <c r="MPE2278" s="44"/>
      <c r="MPF2278" s="44"/>
      <c r="MPG2278" s="44"/>
      <c r="MPH2278" s="44"/>
      <c r="MPI2278" s="44"/>
      <c r="MPJ2278" s="44"/>
      <c r="MPK2278" s="44"/>
      <c r="MPL2278" s="44"/>
      <c r="MPM2278" s="44"/>
      <c r="MPN2278" s="44"/>
      <c r="MPO2278" s="44"/>
      <c r="MPP2278" s="44"/>
      <c r="MPQ2278" s="44"/>
      <c r="MPR2278" s="44"/>
      <c r="MPS2278" s="44"/>
      <c r="MPT2278" s="44"/>
      <c r="MPU2278" s="44"/>
      <c r="MPV2278" s="44"/>
      <c r="MPW2278" s="44"/>
      <c r="MPX2278" s="44"/>
      <c r="MPY2278" s="44"/>
      <c r="MPZ2278" s="44"/>
      <c r="MQA2278" s="44"/>
      <c r="MQB2278" s="44"/>
      <c r="MQC2278" s="44"/>
      <c r="MQD2278" s="44"/>
      <c r="MQE2278" s="44"/>
      <c r="MQF2278" s="44"/>
      <c r="MQG2278" s="44"/>
      <c r="MQH2278" s="44"/>
      <c r="MQI2278" s="44"/>
      <c r="MQJ2278" s="44"/>
      <c r="MQK2278" s="44"/>
      <c r="MQL2278" s="44"/>
      <c r="MQM2278" s="44"/>
      <c r="MQN2278" s="44"/>
      <c r="MQO2278" s="44"/>
      <c r="MQP2278" s="44"/>
      <c r="MQQ2278" s="44"/>
      <c r="MQR2278" s="44"/>
      <c r="MQS2278" s="44"/>
      <c r="MQT2278" s="44"/>
      <c r="MQU2278" s="44"/>
      <c r="MQV2278" s="44"/>
      <c r="MQW2278" s="44"/>
      <c r="MQX2278" s="44"/>
      <c r="MQY2278" s="44"/>
      <c r="MQZ2278" s="44"/>
      <c r="MRA2278" s="44"/>
      <c r="MRB2278" s="44"/>
      <c r="MRC2278" s="44"/>
      <c r="MRD2278" s="44"/>
      <c r="MRE2278" s="44"/>
      <c r="MRF2278" s="44"/>
      <c r="MRG2278" s="44"/>
      <c r="MRH2278" s="44"/>
      <c r="MRI2278" s="44"/>
      <c r="MRJ2278" s="44"/>
      <c r="MRK2278" s="44"/>
      <c r="MRL2278" s="44"/>
      <c r="MRM2278" s="44"/>
      <c r="MRN2278" s="44"/>
      <c r="MRO2278" s="44"/>
      <c r="MRP2278" s="44"/>
      <c r="MRQ2278" s="44"/>
      <c r="MRR2278" s="44"/>
      <c r="MRS2278" s="44"/>
      <c r="MRT2278" s="44"/>
      <c r="MRU2278" s="44"/>
      <c r="MRV2278" s="44"/>
      <c r="MRW2278" s="44"/>
      <c r="MRX2278" s="44"/>
      <c r="MRY2278" s="44"/>
      <c r="MRZ2278" s="44"/>
      <c r="MSA2278" s="44"/>
      <c r="MSB2278" s="44"/>
      <c r="MSC2278" s="44"/>
      <c r="MSD2278" s="44"/>
      <c r="MSE2278" s="44"/>
      <c r="MSF2278" s="44"/>
      <c r="MSG2278" s="44"/>
      <c r="MSH2278" s="44"/>
      <c r="MSI2278" s="44"/>
      <c r="MSJ2278" s="44"/>
      <c r="MSK2278" s="44"/>
      <c r="MSL2278" s="44"/>
      <c r="MSM2278" s="44"/>
      <c r="MSN2278" s="44"/>
      <c r="MSO2278" s="44"/>
      <c r="MSP2278" s="44"/>
      <c r="MSQ2278" s="44"/>
      <c r="MSR2278" s="44"/>
      <c r="MSS2278" s="44"/>
      <c r="MST2278" s="44"/>
      <c r="MSU2278" s="44"/>
      <c r="MSV2278" s="44"/>
      <c r="MSW2278" s="44"/>
      <c r="MSX2278" s="44"/>
      <c r="MSY2278" s="44"/>
      <c r="MSZ2278" s="44"/>
      <c r="MTA2278" s="44"/>
      <c r="MTB2278" s="44"/>
      <c r="MTC2278" s="44"/>
      <c r="MTD2278" s="44"/>
      <c r="MTE2278" s="44"/>
      <c r="MTF2278" s="44"/>
      <c r="MTG2278" s="44"/>
      <c r="MTH2278" s="44"/>
      <c r="MTI2278" s="44"/>
      <c r="MTJ2278" s="44"/>
      <c r="MTK2278" s="44"/>
      <c r="MTL2278" s="44"/>
      <c r="MTM2278" s="44"/>
      <c r="MTN2278" s="44"/>
      <c r="MTO2278" s="44"/>
      <c r="MTP2278" s="44"/>
      <c r="MTQ2278" s="44"/>
      <c r="MTR2278" s="44"/>
      <c r="MTS2278" s="44"/>
      <c r="MTT2278" s="44"/>
      <c r="MTU2278" s="44"/>
      <c r="MTV2278" s="44"/>
      <c r="MTW2278" s="44"/>
      <c r="MTX2278" s="44"/>
      <c r="MTY2278" s="44"/>
      <c r="MTZ2278" s="44"/>
      <c r="MUA2278" s="44"/>
      <c r="MUB2278" s="44"/>
      <c r="MUC2278" s="44"/>
      <c r="MUD2278" s="44"/>
      <c r="MUE2278" s="44"/>
      <c r="MUF2278" s="44"/>
      <c r="MUG2278" s="44"/>
      <c r="MUH2278" s="44"/>
      <c r="MUI2278" s="44"/>
      <c r="MUJ2278" s="44"/>
      <c r="MUK2278" s="44"/>
      <c r="MUL2278" s="44"/>
      <c r="MUM2278" s="44"/>
      <c r="MUN2278" s="44"/>
      <c r="MUO2278" s="44"/>
      <c r="MUP2278" s="44"/>
      <c r="MUQ2278" s="44"/>
      <c r="MUR2278" s="44"/>
      <c r="MUS2278" s="44"/>
      <c r="MUT2278" s="44"/>
      <c r="MUU2278" s="44"/>
      <c r="MUV2278" s="44"/>
      <c r="MUW2278" s="44"/>
      <c r="MUX2278" s="44"/>
      <c r="MUY2278" s="44"/>
      <c r="MUZ2278" s="44"/>
      <c r="MVA2278" s="44"/>
      <c r="MVB2278" s="44"/>
      <c r="MVC2278" s="44"/>
      <c r="MVD2278" s="44"/>
      <c r="MVE2278" s="44"/>
      <c r="MVF2278" s="44"/>
      <c r="MVG2278" s="44"/>
      <c r="MVH2278" s="44"/>
      <c r="MVI2278" s="44"/>
      <c r="MVJ2278" s="44"/>
      <c r="MVK2278" s="44"/>
      <c r="MVL2278" s="44"/>
      <c r="MVM2278" s="44"/>
      <c r="MVN2278" s="44"/>
      <c r="MVO2278" s="44"/>
      <c r="MVP2278" s="44"/>
      <c r="MVQ2278" s="44"/>
      <c r="MVR2278" s="44"/>
      <c r="MVS2278" s="44"/>
      <c r="MVT2278" s="44"/>
      <c r="MVU2278" s="44"/>
      <c r="MVV2278" s="44"/>
      <c r="MVW2278" s="44"/>
      <c r="MVX2278" s="44"/>
      <c r="MVY2278" s="44"/>
      <c r="MVZ2278" s="44"/>
      <c r="MWA2278" s="44"/>
      <c r="MWB2278" s="44"/>
      <c r="MWC2278" s="44"/>
      <c r="MWD2278" s="44"/>
      <c r="MWE2278" s="44"/>
      <c r="MWF2278" s="44"/>
      <c r="MWG2278" s="44"/>
      <c r="MWH2278" s="44"/>
      <c r="MWI2278" s="44"/>
      <c r="MWJ2278" s="44"/>
      <c r="MWK2278" s="44"/>
      <c r="MWL2278" s="44"/>
      <c r="MWM2278" s="44"/>
      <c r="MWN2278" s="44"/>
      <c r="MWO2278" s="44"/>
      <c r="MWP2278" s="44"/>
      <c r="MWQ2278" s="44"/>
      <c r="MWR2278" s="44"/>
      <c r="MWS2278" s="44"/>
      <c r="MWT2278" s="44"/>
      <c r="MWU2278" s="44"/>
      <c r="MWV2278" s="44"/>
      <c r="MWW2278" s="44"/>
      <c r="MWX2278" s="44"/>
      <c r="MWY2278" s="44"/>
      <c r="MWZ2278" s="44"/>
      <c r="MXA2278" s="44"/>
      <c r="MXB2278" s="44"/>
      <c r="MXC2278" s="44"/>
      <c r="MXD2278" s="44"/>
      <c r="MXE2278" s="44"/>
      <c r="MXF2278" s="44"/>
      <c r="MXG2278" s="44"/>
      <c r="MXH2278" s="44"/>
      <c r="MXI2278" s="44"/>
      <c r="MXJ2278" s="44"/>
      <c r="MXK2278" s="44"/>
      <c r="MXL2278" s="44"/>
      <c r="MXM2278" s="44"/>
      <c r="MXN2278" s="44"/>
      <c r="MXO2278" s="44"/>
      <c r="MXP2278" s="44"/>
      <c r="MXQ2278" s="44"/>
      <c r="MXR2278" s="44"/>
      <c r="MXS2278" s="44"/>
      <c r="MXT2278" s="44"/>
      <c r="MXU2278" s="44"/>
      <c r="MXV2278" s="44"/>
      <c r="MXW2278" s="44"/>
      <c r="MXX2278" s="44"/>
      <c r="MXY2278" s="44"/>
      <c r="MXZ2278" s="44"/>
      <c r="MYA2278" s="44"/>
      <c r="MYB2278" s="44"/>
      <c r="MYC2278" s="44"/>
      <c r="MYD2278" s="44"/>
      <c r="MYE2278" s="44"/>
      <c r="MYF2278" s="44"/>
      <c r="MYG2278" s="44"/>
      <c r="MYH2278" s="44"/>
      <c r="MYI2278" s="44"/>
      <c r="MYJ2278" s="44"/>
      <c r="MYK2278" s="44"/>
      <c r="MYL2278" s="44"/>
      <c r="MYM2278" s="44"/>
      <c r="MYN2278" s="44"/>
      <c r="MYO2278" s="44"/>
      <c r="MYP2278" s="44"/>
      <c r="MYQ2278" s="44"/>
      <c r="MYR2278" s="44"/>
      <c r="MYS2278" s="44"/>
      <c r="MYT2278" s="44"/>
      <c r="MYU2278" s="44"/>
      <c r="MYV2278" s="44"/>
      <c r="MYW2278" s="44"/>
      <c r="MYX2278" s="44"/>
      <c r="MYY2278" s="44"/>
      <c r="MYZ2278" s="44"/>
      <c r="MZA2278" s="44"/>
      <c r="MZB2278" s="44"/>
      <c r="MZC2278" s="44"/>
      <c r="MZD2278" s="44"/>
      <c r="MZE2278" s="44"/>
      <c r="MZF2278" s="44"/>
      <c r="MZG2278" s="44"/>
      <c r="MZH2278" s="44"/>
      <c r="MZI2278" s="44"/>
      <c r="MZJ2278" s="44"/>
      <c r="MZK2278" s="44"/>
      <c r="MZL2278" s="44"/>
      <c r="MZM2278" s="44"/>
      <c r="MZN2278" s="44"/>
      <c r="MZO2278" s="44"/>
      <c r="MZP2278" s="44"/>
      <c r="MZQ2278" s="44"/>
      <c r="MZR2278" s="44"/>
      <c r="MZS2278" s="44"/>
      <c r="MZT2278" s="44"/>
      <c r="MZU2278" s="44"/>
      <c r="MZV2278" s="44"/>
      <c r="MZW2278" s="44"/>
      <c r="MZX2278" s="44"/>
      <c r="MZY2278" s="44"/>
      <c r="MZZ2278" s="44"/>
      <c r="NAA2278" s="44"/>
      <c r="NAB2278" s="44"/>
      <c r="NAC2278" s="44"/>
      <c r="NAD2278" s="44"/>
      <c r="NAE2278" s="44"/>
      <c r="NAF2278" s="44"/>
      <c r="NAG2278" s="44"/>
      <c r="NAH2278" s="44"/>
      <c r="NAI2278" s="44"/>
      <c r="NAJ2278" s="44"/>
      <c r="NAK2278" s="44"/>
      <c r="NAL2278" s="44"/>
      <c r="NAM2278" s="44"/>
      <c r="NAN2278" s="44"/>
      <c r="NAO2278" s="44"/>
      <c r="NAP2278" s="44"/>
      <c r="NAQ2278" s="44"/>
      <c r="NAR2278" s="44"/>
      <c r="NAS2278" s="44"/>
      <c r="NAT2278" s="44"/>
      <c r="NAU2278" s="44"/>
      <c r="NAV2278" s="44"/>
      <c r="NAW2278" s="44"/>
      <c r="NAX2278" s="44"/>
      <c r="NAY2278" s="44"/>
      <c r="NAZ2278" s="44"/>
      <c r="NBA2278" s="44"/>
      <c r="NBB2278" s="44"/>
      <c r="NBC2278" s="44"/>
      <c r="NBD2278" s="44"/>
      <c r="NBE2278" s="44"/>
      <c r="NBF2278" s="44"/>
      <c r="NBG2278" s="44"/>
      <c r="NBH2278" s="44"/>
      <c r="NBI2278" s="44"/>
      <c r="NBJ2278" s="44"/>
      <c r="NBK2278" s="44"/>
      <c r="NBL2278" s="44"/>
      <c r="NBM2278" s="44"/>
      <c r="NBN2278" s="44"/>
      <c r="NBO2278" s="44"/>
      <c r="NBP2278" s="44"/>
      <c r="NBQ2278" s="44"/>
      <c r="NBR2278" s="44"/>
      <c r="NBS2278" s="44"/>
      <c r="NBT2278" s="44"/>
      <c r="NBU2278" s="44"/>
      <c r="NBV2278" s="44"/>
      <c r="NBW2278" s="44"/>
      <c r="NBX2278" s="44"/>
      <c r="NBY2278" s="44"/>
      <c r="NBZ2278" s="44"/>
      <c r="NCA2278" s="44"/>
      <c r="NCB2278" s="44"/>
      <c r="NCC2278" s="44"/>
      <c r="NCD2278" s="44"/>
      <c r="NCE2278" s="44"/>
      <c r="NCF2278" s="44"/>
      <c r="NCG2278" s="44"/>
      <c r="NCH2278" s="44"/>
      <c r="NCI2278" s="44"/>
      <c r="NCJ2278" s="44"/>
      <c r="NCK2278" s="44"/>
      <c r="NCL2278" s="44"/>
      <c r="NCM2278" s="44"/>
      <c r="NCN2278" s="44"/>
      <c r="NCO2278" s="44"/>
      <c r="NCP2278" s="44"/>
      <c r="NCQ2278" s="44"/>
      <c r="NCR2278" s="44"/>
      <c r="NCS2278" s="44"/>
      <c r="NCT2278" s="44"/>
      <c r="NCU2278" s="44"/>
      <c r="NCV2278" s="44"/>
      <c r="NCW2278" s="44"/>
      <c r="NCX2278" s="44"/>
      <c r="NCY2278" s="44"/>
      <c r="NCZ2278" s="44"/>
      <c r="NDA2278" s="44"/>
      <c r="NDB2278" s="44"/>
      <c r="NDC2278" s="44"/>
      <c r="NDD2278" s="44"/>
      <c r="NDE2278" s="44"/>
      <c r="NDF2278" s="44"/>
      <c r="NDG2278" s="44"/>
      <c r="NDH2278" s="44"/>
      <c r="NDI2278" s="44"/>
      <c r="NDJ2278" s="44"/>
      <c r="NDK2278" s="44"/>
      <c r="NDL2278" s="44"/>
      <c r="NDM2278" s="44"/>
      <c r="NDN2278" s="44"/>
      <c r="NDO2278" s="44"/>
      <c r="NDP2278" s="44"/>
      <c r="NDQ2278" s="44"/>
      <c r="NDR2278" s="44"/>
      <c r="NDS2278" s="44"/>
      <c r="NDT2278" s="44"/>
      <c r="NDU2278" s="44"/>
      <c r="NDV2278" s="44"/>
      <c r="NDW2278" s="44"/>
      <c r="NDX2278" s="44"/>
      <c r="NDY2278" s="44"/>
      <c r="NDZ2278" s="44"/>
      <c r="NEA2278" s="44"/>
      <c r="NEB2278" s="44"/>
      <c r="NEC2278" s="44"/>
      <c r="NED2278" s="44"/>
      <c r="NEE2278" s="44"/>
      <c r="NEF2278" s="44"/>
      <c r="NEG2278" s="44"/>
      <c r="NEH2278" s="44"/>
      <c r="NEI2278" s="44"/>
      <c r="NEJ2278" s="44"/>
      <c r="NEK2278" s="44"/>
      <c r="NEL2278" s="44"/>
      <c r="NEM2278" s="44"/>
      <c r="NEN2278" s="44"/>
      <c r="NEO2278" s="44"/>
      <c r="NEP2278" s="44"/>
      <c r="NEQ2278" s="44"/>
      <c r="NER2278" s="44"/>
      <c r="NES2278" s="44"/>
      <c r="NET2278" s="44"/>
      <c r="NEU2278" s="44"/>
      <c r="NEV2278" s="44"/>
      <c r="NEW2278" s="44"/>
      <c r="NEX2278" s="44"/>
      <c r="NEY2278" s="44"/>
      <c r="NEZ2278" s="44"/>
      <c r="NFA2278" s="44"/>
      <c r="NFB2278" s="44"/>
      <c r="NFC2278" s="44"/>
      <c r="NFD2278" s="44"/>
      <c r="NFE2278" s="44"/>
      <c r="NFF2278" s="44"/>
      <c r="NFG2278" s="44"/>
      <c r="NFH2278" s="44"/>
      <c r="NFI2278" s="44"/>
      <c r="NFJ2278" s="44"/>
      <c r="NFK2278" s="44"/>
      <c r="NFL2278" s="44"/>
      <c r="NFM2278" s="44"/>
      <c r="NFN2278" s="44"/>
      <c r="NFO2278" s="44"/>
      <c r="NFP2278" s="44"/>
      <c r="NFQ2278" s="44"/>
      <c r="NFR2278" s="44"/>
      <c r="NFS2278" s="44"/>
      <c r="NFT2278" s="44"/>
      <c r="NFU2278" s="44"/>
      <c r="NFV2278" s="44"/>
      <c r="NFW2278" s="44"/>
      <c r="NFX2278" s="44"/>
      <c r="NFY2278" s="44"/>
      <c r="NFZ2278" s="44"/>
      <c r="NGA2278" s="44"/>
      <c r="NGB2278" s="44"/>
      <c r="NGC2278" s="44"/>
      <c r="NGD2278" s="44"/>
      <c r="NGE2278" s="44"/>
      <c r="NGF2278" s="44"/>
      <c r="NGG2278" s="44"/>
      <c r="NGH2278" s="44"/>
      <c r="NGI2278" s="44"/>
      <c r="NGJ2278" s="44"/>
      <c r="NGK2278" s="44"/>
      <c r="NGL2278" s="44"/>
      <c r="NGM2278" s="44"/>
      <c r="NGN2278" s="44"/>
      <c r="NGO2278" s="44"/>
      <c r="NGP2278" s="44"/>
      <c r="NGQ2278" s="44"/>
      <c r="NGR2278" s="44"/>
      <c r="NGS2278" s="44"/>
      <c r="NGT2278" s="44"/>
      <c r="NGU2278" s="44"/>
      <c r="NGV2278" s="44"/>
      <c r="NGW2278" s="44"/>
      <c r="NGX2278" s="44"/>
      <c r="NGY2278" s="44"/>
      <c r="NGZ2278" s="44"/>
      <c r="NHA2278" s="44"/>
      <c r="NHB2278" s="44"/>
      <c r="NHC2278" s="44"/>
      <c r="NHD2278" s="44"/>
      <c r="NHE2278" s="44"/>
      <c r="NHF2278" s="44"/>
      <c r="NHG2278" s="44"/>
      <c r="NHH2278" s="44"/>
      <c r="NHI2278" s="44"/>
      <c r="NHJ2278" s="44"/>
      <c r="NHK2278" s="44"/>
      <c r="NHL2278" s="44"/>
      <c r="NHM2278" s="44"/>
      <c r="NHN2278" s="44"/>
      <c r="NHO2278" s="44"/>
      <c r="NHP2278" s="44"/>
      <c r="NHQ2278" s="44"/>
      <c r="NHR2278" s="44"/>
      <c r="NHS2278" s="44"/>
      <c r="NHT2278" s="44"/>
      <c r="NHU2278" s="44"/>
      <c r="NHV2278" s="44"/>
      <c r="NHW2278" s="44"/>
      <c r="NHX2278" s="44"/>
      <c r="NHY2278" s="44"/>
      <c r="NHZ2278" s="44"/>
      <c r="NIA2278" s="44"/>
      <c r="NIB2278" s="44"/>
      <c r="NIC2278" s="44"/>
      <c r="NID2278" s="44"/>
      <c r="NIE2278" s="44"/>
      <c r="NIF2278" s="44"/>
      <c r="NIG2278" s="44"/>
      <c r="NIH2278" s="44"/>
      <c r="NII2278" s="44"/>
      <c r="NIJ2278" s="44"/>
      <c r="NIK2278" s="44"/>
      <c r="NIL2278" s="44"/>
      <c r="NIM2278" s="44"/>
      <c r="NIN2278" s="44"/>
      <c r="NIO2278" s="44"/>
      <c r="NIP2278" s="44"/>
      <c r="NIQ2278" s="44"/>
      <c r="NIR2278" s="44"/>
      <c r="NIS2278" s="44"/>
      <c r="NIT2278" s="44"/>
      <c r="NIU2278" s="44"/>
      <c r="NIV2278" s="44"/>
      <c r="NIW2278" s="44"/>
      <c r="NIX2278" s="44"/>
      <c r="NIY2278" s="44"/>
      <c r="NIZ2278" s="44"/>
      <c r="NJA2278" s="44"/>
      <c r="NJB2278" s="44"/>
      <c r="NJC2278" s="44"/>
      <c r="NJD2278" s="44"/>
      <c r="NJE2278" s="44"/>
      <c r="NJF2278" s="44"/>
      <c r="NJG2278" s="44"/>
      <c r="NJH2278" s="44"/>
      <c r="NJI2278" s="44"/>
      <c r="NJJ2278" s="44"/>
      <c r="NJK2278" s="44"/>
      <c r="NJL2278" s="44"/>
      <c r="NJM2278" s="44"/>
      <c r="NJN2278" s="44"/>
      <c r="NJO2278" s="44"/>
      <c r="NJP2278" s="44"/>
      <c r="NJQ2278" s="44"/>
      <c r="NJR2278" s="44"/>
      <c r="NJS2278" s="44"/>
      <c r="NJT2278" s="44"/>
      <c r="NJU2278" s="44"/>
      <c r="NJV2278" s="44"/>
      <c r="NJW2278" s="44"/>
      <c r="NJX2278" s="44"/>
      <c r="NJY2278" s="44"/>
      <c r="NJZ2278" s="44"/>
      <c r="NKA2278" s="44"/>
      <c r="NKB2278" s="44"/>
      <c r="NKC2278" s="44"/>
      <c r="NKD2278" s="44"/>
      <c r="NKE2278" s="44"/>
      <c r="NKF2278" s="44"/>
      <c r="NKG2278" s="44"/>
      <c r="NKH2278" s="44"/>
      <c r="NKI2278" s="44"/>
      <c r="NKJ2278" s="44"/>
      <c r="NKK2278" s="44"/>
      <c r="NKL2278" s="44"/>
      <c r="NKM2278" s="44"/>
      <c r="NKN2278" s="44"/>
      <c r="NKO2278" s="44"/>
      <c r="NKP2278" s="44"/>
      <c r="NKQ2278" s="44"/>
      <c r="NKR2278" s="44"/>
      <c r="NKS2278" s="44"/>
      <c r="NKT2278" s="44"/>
      <c r="NKU2278" s="44"/>
      <c r="NKV2278" s="44"/>
      <c r="NKW2278" s="44"/>
      <c r="NKX2278" s="44"/>
      <c r="NKY2278" s="44"/>
      <c r="NKZ2278" s="44"/>
      <c r="NLA2278" s="44"/>
      <c r="NLB2278" s="44"/>
      <c r="NLC2278" s="44"/>
      <c r="NLD2278" s="44"/>
      <c r="NLE2278" s="44"/>
      <c r="NLF2278" s="44"/>
      <c r="NLG2278" s="44"/>
      <c r="NLH2278" s="44"/>
      <c r="NLI2278" s="44"/>
      <c r="NLJ2278" s="44"/>
      <c r="NLK2278" s="44"/>
      <c r="NLL2278" s="44"/>
      <c r="NLM2278" s="44"/>
      <c r="NLN2278" s="44"/>
      <c r="NLO2278" s="44"/>
      <c r="NLP2278" s="44"/>
      <c r="NLQ2278" s="44"/>
      <c r="NLR2278" s="44"/>
      <c r="NLS2278" s="44"/>
      <c r="NLT2278" s="44"/>
      <c r="NLU2278" s="44"/>
      <c r="NLV2278" s="44"/>
      <c r="NLW2278" s="44"/>
      <c r="NLX2278" s="44"/>
      <c r="NLY2278" s="44"/>
      <c r="NLZ2278" s="44"/>
      <c r="NMA2278" s="44"/>
      <c r="NMB2278" s="44"/>
      <c r="NMC2278" s="44"/>
      <c r="NMD2278" s="44"/>
      <c r="NME2278" s="44"/>
      <c r="NMF2278" s="44"/>
      <c r="NMG2278" s="44"/>
      <c r="NMH2278" s="44"/>
      <c r="NMI2278" s="44"/>
      <c r="NMJ2278" s="44"/>
      <c r="NMK2278" s="44"/>
      <c r="NML2278" s="44"/>
      <c r="NMM2278" s="44"/>
      <c r="NMN2278" s="44"/>
      <c r="NMO2278" s="44"/>
      <c r="NMP2278" s="44"/>
      <c r="NMQ2278" s="44"/>
      <c r="NMR2278" s="44"/>
      <c r="NMS2278" s="44"/>
      <c r="NMT2278" s="44"/>
      <c r="NMU2278" s="44"/>
      <c r="NMV2278" s="44"/>
      <c r="NMW2278" s="44"/>
      <c r="NMX2278" s="44"/>
      <c r="NMY2278" s="44"/>
      <c r="NMZ2278" s="44"/>
      <c r="NNA2278" s="44"/>
      <c r="NNB2278" s="44"/>
      <c r="NNC2278" s="44"/>
      <c r="NND2278" s="44"/>
      <c r="NNE2278" s="44"/>
      <c r="NNF2278" s="44"/>
      <c r="NNG2278" s="44"/>
      <c r="NNH2278" s="44"/>
      <c r="NNI2278" s="44"/>
      <c r="NNJ2278" s="44"/>
      <c r="NNK2278" s="44"/>
      <c r="NNL2278" s="44"/>
      <c r="NNM2278" s="44"/>
      <c r="NNN2278" s="44"/>
      <c r="NNO2278" s="44"/>
      <c r="NNP2278" s="44"/>
      <c r="NNQ2278" s="44"/>
      <c r="NNR2278" s="44"/>
      <c r="NNS2278" s="44"/>
      <c r="NNT2278" s="44"/>
      <c r="NNU2278" s="44"/>
      <c r="NNV2278" s="44"/>
      <c r="NNW2278" s="44"/>
      <c r="NNX2278" s="44"/>
      <c r="NNY2278" s="44"/>
      <c r="NNZ2278" s="44"/>
      <c r="NOA2278" s="44"/>
      <c r="NOB2278" s="44"/>
      <c r="NOC2278" s="44"/>
      <c r="NOD2278" s="44"/>
      <c r="NOE2278" s="44"/>
      <c r="NOF2278" s="44"/>
      <c r="NOG2278" s="44"/>
      <c r="NOH2278" s="44"/>
      <c r="NOI2278" s="44"/>
      <c r="NOJ2278" s="44"/>
      <c r="NOK2278" s="44"/>
      <c r="NOL2278" s="44"/>
      <c r="NOM2278" s="44"/>
      <c r="NON2278" s="44"/>
      <c r="NOO2278" s="44"/>
      <c r="NOP2278" s="44"/>
      <c r="NOQ2278" s="44"/>
      <c r="NOR2278" s="44"/>
      <c r="NOS2278" s="44"/>
      <c r="NOT2278" s="44"/>
      <c r="NOU2278" s="44"/>
      <c r="NOV2278" s="44"/>
      <c r="NOW2278" s="44"/>
      <c r="NOX2278" s="44"/>
      <c r="NOY2278" s="44"/>
      <c r="NOZ2278" s="44"/>
      <c r="NPA2278" s="44"/>
      <c r="NPB2278" s="44"/>
      <c r="NPC2278" s="44"/>
      <c r="NPD2278" s="44"/>
      <c r="NPE2278" s="44"/>
      <c r="NPF2278" s="44"/>
      <c r="NPG2278" s="44"/>
      <c r="NPH2278" s="44"/>
      <c r="NPI2278" s="44"/>
      <c r="NPJ2278" s="44"/>
      <c r="NPK2278" s="44"/>
      <c r="NPL2278" s="44"/>
      <c r="NPM2278" s="44"/>
      <c r="NPN2278" s="44"/>
      <c r="NPO2278" s="44"/>
      <c r="NPP2278" s="44"/>
      <c r="NPQ2278" s="44"/>
      <c r="NPR2278" s="44"/>
      <c r="NPS2278" s="44"/>
      <c r="NPT2278" s="44"/>
      <c r="NPU2278" s="44"/>
      <c r="NPV2278" s="44"/>
      <c r="NPW2278" s="44"/>
      <c r="NPX2278" s="44"/>
      <c r="NPY2278" s="44"/>
      <c r="NPZ2278" s="44"/>
      <c r="NQA2278" s="44"/>
      <c r="NQB2278" s="44"/>
      <c r="NQC2278" s="44"/>
      <c r="NQD2278" s="44"/>
      <c r="NQE2278" s="44"/>
      <c r="NQF2278" s="44"/>
      <c r="NQG2278" s="44"/>
      <c r="NQH2278" s="44"/>
      <c r="NQI2278" s="44"/>
      <c r="NQJ2278" s="44"/>
      <c r="NQK2278" s="44"/>
      <c r="NQL2278" s="44"/>
      <c r="NQM2278" s="44"/>
      <c r="NQN2278" s="44"/>
      <c r="NQO2278" s="44"/>
      <c r="NQP2278" s="44"/>
      <c r="NQQ2278" s="44"/>
      <c r="NQR2278" s="44"/>
      <c r="NQS2278" s="44"/>
      <c r="NQT2278" s="44"/>
      <c r="NQU2278" s="44"/>
      <c r="NQV2278" s="44"/>
      <c r="NQW2278" s="44"/>
      <c r="NQX2278" s="44"/>
      <c r="NQY2278" s="44"/>
      <c r="NQZ2278" s="44"/>
      <c r="NRA2278" s="44"/>
      <c r="NRB2278" s="44"/>
      <c r="NRC2278" s="44"/>
      <c r="NRD2278" s="44"/>
      <c r="NRE2278" s="44"/>
      <c r="NRF2278" s="44"/>
      <c r="NRG2278" s="44"/>
      <c r="NRH2278" s="44"/>
      <c r="NRI2278" s="44"/>
      <c r="NRJ2278" s="44"/>
      <c r="NRK2278" s="44"/>
      <c r="NRL2278" s="44"/>
      <c r="NRM2278" s="44"/>
      <c r="NRN2278" s="44"/>
      <c r="NRO2278" s="44"/>
      <c r="NRP2278" s="44"/>
      <c r="NRQ2278" s="44"/>
      <c r="NRR2278" s="44"/>
      <c r="NRS2278" s="44"/>
      <c r="NRT2278" s="44"/>
      <c r="NRU2278" s="44"/>
      <c r="NRV2278" s="44"/>
      <c r="NRW2278" s="44"/>
      <c r="NRX2278" s="44"/>
      <c r="NRY2278" s="44"/>
      <c r="NRZ2278" s="44"/>
      <c r="NSA2278" s="44"/>
      <c r="NSB2278" s="44"/>
      <c r="NSC2278" s="44"/>
      <c r="NSD2278" s="44"/>
      <c r="NSE2278" s="44"/>
      <c r="NSF2278" s="44"/>
      <c r="NSG2278" s="44"/>
      <c r="NSH2278" s="44"/>
      <c r="NSI2278" s="44"/>
      <c r="NSJ2278" s="44"/>
      <c r="NSK2278" s="44"/>
      <c r="NSL2278" s="44"/>
      <c r="NSM2278" s="44"/>
      <c r="NSN2278" s="44"/>
      <c r="NSO2278" s="44"/>
      <c r="NSP2278" s="44"/>
      <c r="NSQ2278" s="44"/>
      <c r="NSR2278" s="44"/>
      <c r="NSS2278" s="44"/>
      <c r="NST2278" s="44"/>
      <c r="NSU2278" s="44"/>
      <c r="NSV2278" s="44"/>
      <c r="NSW2278" s="44"/>
      <c r="NSX2278" s="44"/>
      <c r="NSY2278" s="44"/>
      <c r="NSZ2278" s="44"/>
      <c r="NTA2278" s="44"/>
      <c r="NTB2278" s="44"/>
      <c r="NTC2278" s="44"/>
      <c r="NTD2278" s="44"/>
      <c r="NTE2278" s="44"/>
      <c r="NTF2278" s="44"/>
      <c r="NTG2278" s="44"/>
      <c r="NTH2278" s="44"/>
      <c r="NTI2278" s="44"/>
      <c r="NTJ2278" s="44"/>
      <c r="NTK2278" s="44"/>
      <c r="NTL2278" s="44"/>
      <c r="NTM2278" s="44"/>
      <c r="NTN2278" s="44"/>
      <c r="NTO2278" s="44"/>
      <c r="NTP2278" s="44"/>
      <c r="NTQ2278" s="44"/>
      <c r="NTR2278" s="44"/>
      <c r="NTS2278" s="44"/>
      <c r="NTT2278" s="44"/>
      <c r="NTU2278" s="44"/>
      <c r="NTV2278" s="44"/>
      <c r="NTW2278" s="44"/>
      <c r="NTX2278" s="44"/>
      <c r="NTY2278" s="44"/>
      <c r="NTZ2278" s="44"/>
      <c r="NUA2278" s="44"/>
      <c r="NUB2278" s="44"/>
      <c r="NUC2278" s="44"/>
      <c r="NUD2278" s="44"/>
      <c r="NUE2278" s="44"/>
      <c r="NUF2278" s="44"/>
      <c r="NUG2278" s="44"/>
      <c r="NUH2278" s="44"/>
      <c r="NUI2278" s="44"/>
      <c r="NUJ2278" s="44"/>
      <c r="NUK2278" s="44"/>
      <c r="NUL2278" s="44"/>
      <c r="NUM2278" s="44"/>
      <c r="NUN2278" s="44"/>
      <c r="NUO2278" s="44"/>
      <c r="NUP2278" s="44"/>
      <c r="NUQ2278" s="44"/>
      <c r="NUR2278" s="44"/>
      <c r="NUS2278" s="44"/>
      <c r="NUT2278" s="44"/>
      <c r="NUU2278" s="44"/>
      <c r="NUV2278" s="44"/>
      <c r="NUW2278" s="44"/>
      <c r="NUX2278" s="44"/>
      <c r="NUY2278" s="44"/>
      <c r="NUZ2278" s="44"/>
      <c r="NVA2278" s="44"/>
      <c r="NVB2278" s="44"/>
      <c r="NVC2278" s="44"/>
      <c r="NVD2278" s="44"/>
      <c r="NVE2278" s="44"/>
      <c r="NVF2278" s="44"/>
      <c r="NVG2278" s="44"/>
      <c r="NVH2278" s="44"/>
      <c r="NVI2278" s="44"/>
      <c r="NVJ2278" s="44"/>
      <c r="NVK2278" s="44"/>
      <c r="NVL2278" s="44"/>
      <c r="NVM2278" s="44"/>
      <c r="NVN2278" s="44"/>
      <c r="NVO2278" s="44"/>
      <c r="NVP2278" s="44"/>
      <c r="NVQ2278" s="44"/>
      <c r="NVR2278" s="44"/>
      <c r="NVS2278" s="44"/>
      <c r="NVT2278" s="44"/>
      <c r="NVU2278" s="44"/>
      <c r="NVV2278" s="44"/>
      <c r="NVW2278" s="44"/>
      <c r="NVX2278" s="44"/>
      <c r="NVY2278" s="44"/>
      <c r="NVZ2278" s="44"/>
      <c r="NWA2278" s="44"/>
      <c r="NWB2278" s="44"/>
      <c r="NWC2278" s="44"/>
      <c r="NWD2278" s="44"/>
      <c r="NWE2278" s="44"/>
      <c r="NWF2278" s="44"/>
      <c r="NWG2278" s="44"/>
      <c r="NWH2278" s="44"/>
      <c r="NWI2278" s="44"/>
      <c r="NWJ2278" s="44"/>
      <c r="NWK2278" s="44"/>
      <c r="NWL2278" s="44"/>
      <c r="NWM2278" s="44"/>
      <c r="NWN2278" s="44"/>
      <c r="NWO2278" s="44"/>
      <c r="NWP2278" s="44"/>
      <c r="NWQ2278" s="44"/>
      <c r="NWR2278" s="44"/>
      <c r="NWS2278" s="44"/>
      <c r="NWT2278" s="44"/>
      <c r="NWU2278" s="44"/>
      <c r="NWV2278" s="44"/>
      <c r="NWW2278" s="44"/>
      <c r="NWX2278" s="44"/>
      <c r="NWY2278" s="44"/>
      <c r="NWZ2278" s="44"/>
      <c r="NXA2278" s="44"/>
      <c r="NXB2278" s="44"/>
      <c r="NXC2278" s="44"/>
      <c r="NXD2278" s="44"/>
      <c r="NXE2278" s="44"/>
      <c r="NXF2278" s="44"/>
      <c r="NXG2278" s="44"/>
      <c r="NXH2278" s="44"/>
      <c r="NXI2278" s="44"/>
      <c r="NXJ2278" s="44"/>
      <c r="NXK2278" s="44"/>
      <c r="NXL2278" s="44"/>
      <c r="NXM2278" s="44"/>
      <c r="NXN2278" s="44"/>
      <c r="NXO2278" s="44"/>
      <c r="NXP2278" s="44"/>
      <c r="NXQ2278" s="44"/>
      <c r="NXR2278" s="44"/>
      <c r="NXS2278" s="44"/>
      <c r="NXT2278" s="44"/>
      <c r="NXU2278" s="44"/>
      <c r="NXV2278" s="44"/>
      <c r="NXW2278" s="44"/>
      <c r="NXX2278" s="44"/>
      <c r="NXY2278" s="44"/>
      <c r="NXZ2278" s="44"/>
      <c r="NYA2278" s="44"/>
      <c r="NYB2278" s="44"/>
      <c r="NYC2278" s="44"/>
      <c r="NYD2278" s="44"/>
      <c r="NYE2278" s="44"/>
      <c r="NYF2278" s="44"/>
      <c r="NYG2278" s="44"/>
      <c r="NYH2278" s="44"/>
      <c r="NYI2278" s="44"/>
      <c r="NYJ2278" s="44"/>
      <c r="NYK2278" s="44"/>
      <c r="NYL2278" s="44"/>
      <c r="NYM2278" s="44"/>
      <c r="NYN2278" s="44"/>
      <c r="NYO2278" s="44"/>
      <c r="NYP2278" s="44"/>
      <c r="NYQ2278" s="44"/>
      <c r="NYR2278" s="44"/>
      <c r="NYS2278" s="44"/>
      <c r="NYT2278" s="44"/>
      <c r="NYU2278" s="44"/>
      <c r="NYV2278" s="44"/>
      <c r="NYW2278" s="44"/>
      <c r="NYX2278" s="44"/>
      <c r="NYY2278" s="44"/>
      <c r="NYZ2278" s="44"/>
      <c r="NZA2278" s="44"/>
      <c r="NZB2278" s="44"/>
      <c r="NZC2278" s="44"/>
      <c r="NZD2278" s="44"/>
      <c r="NZE2278" s="44"/>
      <c r="NZF2278" s="44"/>
      <c r="NZG2278" s="44"/>
      <c r="NZH2278" s="44"/>
      <c r="NZI2278" s="44"/>
      <c r="NZJ2278" s="44"/>
      <c r="NZK2278" s="44"/>
      <c r="NZL2278" s="44"/>
      <c r="NZM2278" s="44"/>
      <c r="NZN2278" s="44"/>
      <c r="NZO2278" s="44"/>
      <c r="NZP2278" s="44"/>
      <c r="NZQ2278" s="44"/>
      <c r="NZR2278" s="44"/>
      <c r="NZS2278" s="44"/>
      <c r="NZT2278" s="44"/>
      <c r="NZU2278" s="44"/>
      <c r="NZV2278" s="44"/>
      <c r="NZW2278" s="44"/>
      <c r="NZX2278" s="44"/>
      <c r="NZY2278" s="44"/>
      <c r="NZZ2278" s="44"/>
      <c r="OAA2278" s="44"/>
      <c r="OAB2278" s="44"/>
      <c r="OAC2278" s="44"/>
      <c r="OAD2278" s="44"/>
      <c r="OAE2278" s="44"/>
      <c r="OAF2278" s="44"/>
      <c r="OAG2278" s="44"/>
      <c r="OAH2278" s="44"/>
      <c r="OAI2278" s="44"/>
      <c r="OAJ2278" s="44"/>
      <c r="OAK2278" s="44"/>
      <c r="OAL2278" s="44"/>
      <c r="OAM2278" s="44"/>
      <c r="OAN2278" s="44"/>
      <c r="OAO2278" s="44"/>
      <c r="OAP2278" s="44"/>
      <c r="OAQ2278" s="44"/>
      <c r="OAR2278" s="44"/>
      <c r="OAS2278" s="44"/>
      <c r="OAT2278" s="44"/>
      <c r="OAU2278" s="44"/>
      <c r="OAV2278" s="44"/>
      <c r="OAW2278" s="44"/>
      <c r="OAX2278" s="44"/>
      <c r="OAY2278" s="44"/>
      <c r="OAZ2278" s="44"/>
      <c r="OBA2278" s="44"/>
      <c r="OBB2278" s="44"/>
      <c r="OBC2278" s="44"/>
      <c r="OBD2278" s="44"/>
      <c r="OBE2278" s="44"/>
      <c r="OBF2278" s="44"/>
      <c r="OBG2278" s="44"/>
      <c r="OBH2278" s="44"/>
      <c r="OBI2278" s="44"/>
      <c r="OBJ2278" s="44"/>
      <c r="OBK2278" s="44"/>
      <c r="OBL2278" s="44"/>
      <c r="OBM2278" s="44"/>
      <c r="OBN2278" s="44"/>
      <c r="OBO2278" s="44"/>
      <c r="OBP2278" s="44"/>
      <c r="OBQ2278" s="44"/>
      <c r="OBR2278" s="44"/>
      <c r="OBS2278" s="44"/>
      <c r="OBT2278" s="44"/>
      <c r="OBU2278" s="44"/>
      <c r="OBV2278" s="44"/>
      <c r="OBW2278" s="44"/>
      <c r="OBX2278" s="44"/>
      <c r="OBY2278" s="44"/>
      <c r="OBZ2278" s="44"/>
      <c r="OCA2278" s="44"/>
      <c r="OCB2278" s="44"/>
      <c r="OCC2278" s="44"/>
      <c r="OCD2278" s="44"/>
      <c r="OCE2278" s="44"/>
      <c r="OCF2278" s="44"/>
      <c r="OCG2278" s="44"/>
      <c r="OCH2278" s="44"/>
      <c r="OCI2278" s="44"/>
      <c r="OCJ2278" s="44"/>
      <c r="OCK2278" s="44"/>
      <c r="OCL2278" s="44"/>
      <c r="OCM2278" s="44"/>
      <c r="OCN2278" s="44"/>
      <c r="OCO2278" s="44"/>
      <c r="OCP2278" s="44"/>
      <c r="OCQ2278" s="44"/>
      <c r="OCR2278" s="44"/>
      <c r="OCS2278" s="44"/>
      <c r="OCT2278" s="44"/>
      <c r="OCU2278" s="44"/>
      <c r="OCV2278" s="44"/>
      <c r="OCW2278" s="44"/>
      <c r="OCX2278" s="44"/>
      <c r="OCY2278" s="44"/>
      <c r="OCZ2278" s="44"/>
      <c r="ODA2278" s="44"/>
      <c r="ODB2278" s="44"/>
      <c r="ODC2278" s="44"/>
      <c r="ODD2278" s="44"/>
      <c r="ODE2278" s="44"/>
      <c r="ODF2278" s="44"/>
      <c r="ODG2278" s="44"/>
      <c r="ODH2278" s="44"/>
      <c r="ODI2278" s="44"/>
      <c r="ODJ2278" s="44"/>
      <c r="ODK2278" s="44"/>
      <c r="ODL2278" s="44"/>
      <c r="ODM2278" s="44"/>
      <c r="ODN2278" s="44"/>
      <c r="ODO2278" s="44"/>
      <c r="ODP2278" s="44"/>
      <c r="ODQ2278" s="44"/>
      <c r="ODR2278" s="44"/>
      <c r="ODS2278" s="44"/>
      <c r="ODT2278" s="44"/>
      <c r="ODU2278" s="44"/>
      <c r="ODV2278" s="44"/>
      <c r="ODW2278" s="44"/>
      <c r="ODX2278" s="44"/>
      <c r="ODY2278" s="44"/>
      <c r="ODZ2278" s="44"/>
      <c r="OEA2278" s="44"/>
      <c r="OEB2278" s="44"/>
      <c r="OEC2278" s="44"/>
      <c r="OED2278" s="44"/>
      <c r="OEE2278" s="44"/>
      <c r="OEF2278" s="44"/>
      <c r="OEG2278" s="44"/>
      <c r="OEH2278" s="44"/>
      <c r="OEI2278" s="44"/>
      <c r="OEJ2278" s="44"/>
      <c r="OEK2278" s="44"/>
      <c r="OEL2278" s="44"/>
      <c r="OEM2278" s="44"/>
      <c r="OEN2278" s="44"/>
      <c r="OEO2278" s="44"/>
      <c r="OEP2278" s="44"/>
      <c r="OEQ2278" s="44"/>
      <c r="OER2278" s="44"/>
      <c r="OES2278" s="44"/>
      <c r="OET2278" s="44"/>
      <c r="OEU2278" s="44"/>
      <c r="OEV2278" s="44"/>
      <c r="OEW2278" s="44"/>
      <c r="OEX2278" s="44"/>
      <c r="OEY2278" s="44"/>
      <c r="OEZ2278" s="44"/>
      <c r="OFA2278" s="44"/>
      <c r="OFB2278" s="44"/>
      <c r="OFC2278" s="44"/>
      <c r="OFD2278" s="44"/>
      <c r="OFE2278" s="44"/>
      <c r="OFF2278" s="44"/>
      <c r="OFG2278" s="44"/>
      <c r="OFH2278" s="44"/>
      <c r="OFI2278" s="44"/>
      <c r="OFJ2278" s="44"/>
      <c r="OFK2278" s="44"/>
      <c r="OFL2278" s="44"/>
      <c r="OFM2278" s="44"/>
      <c r="OFN2278" s="44"/>
      <c r="OFO2278" s="44"/>
      <c r="OFP2278" s="44"/>
      <c r="OFQ2278" s="44"/>
      <c r="OFR2278" s="44"/>
      <c r="OFS2278" s="44"/>
      <c r="OFT2278" s="44"/>
      <c r="OFU2278" s="44"/>
      <c r="OFV2278" s="44"/>
      <c r="OFW2278" s="44"/>
      <c r="OFX2278" s="44"/>
      <c r="OFY2278" s="44"/>
      <c r="OFZ2278" s="44"/>
      <c r="OGA2278" s="44"/>
      <c r="OGB2278" s="44"/>
      <c r="OGC2278" s="44"/>
      <c r="OGD2278" s="44"/>
      <c r="OGE2278" s="44"/>
      <c r="OGF2278" s="44"/>
      <c r="OGG2278" s="44"/>
      <c r="OGH2278" s="44"/>
      <c r="OGI2278" s="44"/>
      <c r="OGJ2278" s="44"/>
      <c r="OGK2278" s="44"/>
      <c r="OGL2278" s="44"/>
      <c r="OGM2278" s="44"/>
      <c r="OGN2278" s="44"/>
      <c r="OGO2278" s="44"/>
      <c r="OGP2278" s="44"/>
      <c r="OGQ2278" s="44"/>
      <c r="OGR2278" s="44"/>
      <c r="OGS2278" s="44"/>
      <c r="OGT2278" s="44"/>
      <c r="OGU2278" s="44"/>
      <c r="OGV2278" s="44"/>
      <c r="OGW2278" s="44"/>
      <c r="OGX2278" s="44"/>
      <c r="OGY2278" s="44"/>
      <c r="OGZ2278" s="44"/>
      <c r="OHA2278" s="44"/>
      <c r="OHB2278" s="44"/>
      <c r="OHC2278" s="44"/>
      <c r="OHD2278" s="44"/>
      <c r="OHE2278" s="44"/>
      <c r="OHF2278" s="44"/>
      <c r="OHG2278" s="44"/>
      <c r="OHH2278" s="44"/>
      <c r="OHI2278" s="44"/>
      <c r="OHJ2278" s="44"/>
      <c r="OHK2278" s="44"/>
      <c r="OHL2278" s="44"/>
      <c r="OHM2278" s="44"/>
      <c r="OHN2278" s="44"/>
      <c r="OHO2278" s="44"/>
      <c r="OHP2278" s="44"/>
      <c r="OHQ2278" s="44"/>
      <c r="OHR2278" s="44"/>
      <c r="OHS2278" s="44"/>
      <c r="OHT2278" s="44"/>
      <c r="OHU2278" s="44"/>
      <c r="OHV2278" s="44"/>
      <c r="OHW2278" s="44"/>
      <c r="OHX2278" s="44"/>
      <c r="OHY2278" s="44"/>
      <c r="OHZ2278" s="44"/>
      <c r="OIA2278" s="44"/>
      <c r="OIB2278" s="44"/>
      <c r="OIC2278" s="44"/>
      <c r="OID2278" s="44"/>
      <c r="OIE2278" s="44"/>
      <c r="OIF2278" s="44"/>
      <c r="OIG2278" s="44"/>
      <c r="OIH2278" s="44"/>
      <c r="OII2278" s="44"/>
      <c r="OIJ2278" s="44"/>
      <c r="OIK2278" s="44"/>
      <c r="OIL2278" s="44"/>
      <c r="OIM2278" s="44"/>
      <c r="OIN2278" s="44"/>
      <c r="OIO2278" s="44"/>
      <c r="OIP2278" s="44"/>
      <c r="OIQ2278" s="44"/>
      <c r="OIR2278" s="44"/>
      <c r="OIS2278" s="44"/>
      <c r="OIT2278" s="44"/>
      <c r="OIU2278" s="44"/>
      <c r="OIV2278" s="44"/>
      <c r="OIW2278" s="44"/>
      <c r="OIX2278" s="44"/>
      <c r="OIY2278" s="44"/>
      <c r="OIZ2278" s="44"/>
      <c r="OJA2278" s="44"/>
      <c r="OJB2278" s="44"/>
      <c r="OJC2278" s="44"/>
      <c r="OJD2278" s="44"/>
      <c r="OJE2278" s="44"/>
      <c r="OJF2278" s="44"/>
      <c r="OJG2278" s="44"/>
      <c r="OJH2278" s="44"/>
      <c r="OJI2278" s="44"/>
      <c r="OJJ2278" s="44"/>
      <c r="OJK2278" s="44"/>
      <c r="OJL2278" s="44"/>
      <c r="OJM2278" s="44"/>
      <c r="OJN2278" s="44"/>
      <c r="OJO2278" s="44"/>
      <c r="OJP2278" s="44"/>
      <c r="OJQ2278" s="44"/>
      <c r="OJR2278" s="44"/>
      <c r="OJS2278" s="44"/>
      <c r="OJT2278" s="44"/>
      <c r="OJU2278" s="44"/>
      <c r="OJV2278" s="44"/>
      <c r="OJW2278" s="44"/>
      <c r="OJX2278" s="44"/>
      <c r="OJY2278" s="44"/>
      <c r="OJZ2278" s="44"/>
      <c r="OKA2278" s="44"/>
      <c r="OKB2278" s="44"/>
      <c r="OKC2278" s="44"/>
      <c r="OKD2278" s="44"/>
      <c r="OKE2278" s="44"/>
      <c r="OKF2278" s="44"/>
      <c r="OKG2278" s="44"/>
      <c r="OKH2278" s="44"/>
      <c r="OKI2278" s="44"/>
      <c r="OKJ2278" s="44"/>
      <c r="OKK2278" s="44"/>
      <c r="OKL2278" s="44"/>
      <c r="OKM2278" s="44"/>
      <c r="OKN2278" s="44"/>
      <c r="OKO2278" s="44"/>
      <c r="OKP2278" s="44"/>
      <c r="OKQ2278" s="44"/>
      <c r="OKR2278" s="44"/>
      <c r="OKS2278" s="44"/>
      <c r="OKT2278" s="44"/>
      <c r="OKU2278" s="44"/>
      <c r="OKV2278" s="44"/>
      <c r="OKW2278" s="44"/>
      <c r="OKX2278" s="44"/>
      <c r="OKY2278" s="44"/>
      <c r="OKZ2278" s="44"/>
      <c r="OLA2278" s="44"/>
      <c r="OLB2278" s="44"/>
      <c r="OLC2278" s="44"/>
      <c r="OLD2278" s="44"/>
      <c r="OLE2278" s="44"/>
      <c r="OLF2278" s="44"/>
      <c r="OLG2278" s="44"/>
      <c r="OLH2278" s="44"/>
      <c r="OLI2278" s="44"/>
      <c r="OLJ2278" s="44"/>
      <c r="OLK2278" s="44"/>
      <c r="OLL2278" s="44"/>
      <c r="OLM2278" s="44"/>
      <c r="OLN2278" s="44"/>
      <c r="OLO2278" s="44"/>
      <c r="OLP2278" s="44"/>
      <c r="OLQ2278" s="44"/>
      <c r="OLR2278" s="44"/>
      <c r="OLS2278" s="44"/>
      <c r="OLT2278" s="44"/>
      <c r="OLU2278" s="44"/>
      <c r="OLV2278" s="44"/>
      <c r="OLW2278" s="44"/>
      <c r="OLX2278" s="44"/>
      <c r="OLY2278" s="44"/>
      <c r="OLZ2278" s="44"/>
      <c r="OMA2278" s="44"/>
      <c r="OMB2278" s="44"/>
      <c r="OMC2278" s="44"/>
      <c r="OMD2278" s="44"/>
      <c r="OME2278" s="44"/>
      <c r="OMF2278" s="44"/>
      <c r="OMG2278" s="44"/>
      <c r="OMH2278" s="44"/>
      <c r="OMI2278" s="44"/>
      <c r="OMJ2278" s="44"/>
      <c r="OMK2278" s="44"/>
      <c r="OML2278" s="44"/>
      <c r="OMM2278" s="44"/>
      <c r="OMN2278" s="44"/>
      <c r="OMO2278" s="44"/>
      <c r="OMP2278" s="44"/>
      <c r="OMQ2278" s="44"/>
      <c r="OMR2278" s="44"/>
      <c r="OMS2278" s="44"/>
      <c r="OMT2278" s="44"/>
      <c r="OMU2278" s="44"/>
      <c r="OMV2278" s="44"/>
      <c r="OMW2278" s="44"/>
      <c r="OMX2278" s="44"/>
      <c r="OMY2278" s="44"/>
      <c r="OMZ2278" s="44"/>
      <c r="ONA2278" s="44"/>
      <c r="ONB2278" s="44"/>
      <c r="ONC2278" s="44"/>
      <c r="OND2278" s="44"/>
      <c r="ONE2278" s="44"/>
      <c r="ONF2278" s="44"/>
      <c r="ONG2278" s="44"/>
      <c r="ONH2278" s="44"/>
      <c r="ONI2278" s="44"/>
      <c r="ONJ2278" s="44"/>
      <c r="ONK2278" s="44"/>
      <c r="ONL2278" s="44"/>
      <c r="ONM2278" s="44"/>
      <c r="ONN2278" s="44"/>
      <c r="ONO2278" s="44"/>
      <c r="ONP2278" s="44"/>
      <c r="ONQ2278" s="44"/>
      <c r="ONR2278" s="44"/>
      <c r="ONS2278" s="44"/>
      <c r="ONT2278" s="44"/>
      <c r="ONU2278" s="44"/>
      <c r="ONV2278" s="44"/>
      <c r="ONW2278" s="44"/>
      <c r="ONX2278" s="44"/>
      <c r="ONY2278" s="44"/>
      <c r="ONZ2278" s="44"/>
      <c r="OOA2278" s="44"/>
      <c r="OOB2278" s="44"/>
      <c r="OOC2278" s="44"/>
      <c r="OOD2278" s="44"/>
      <c r="OOE2278" s="44"/>
      <c r="OOF2278" s="44"/>
      <c r="OOG2278" s="44"/>
      <c r="OOH2278" s="44"/>
      <c r="OOI2278" s="44"/>
      <c r="OOJ2278" s="44"/>
      <c r="OOK2278" s="44"/>
      <c r="OOL2278" s="44"/>
      <c r="OOM2278" s="44"/>
      <c r="OON2278" s="44"/>
      <c r="OOO2278" s="44"/>
      <c r="OOP2278" s="44"/>
      <c r="OOQ2278" s="44"/>
      <c r="OOR2278" s="44"/>
      <c r="OOS2278" s="44"/>
      <c r="OOT2278" s="44"/>
      <c r="OOU2278" s="44"/>
      <c r="OOV2278" s="44"/>
      <c r="OOW2278" s="44"/>
      <c r="OOX2278" s="44"/>
      <c r="OOY2278" s="44"/>
      <c r="OOZ2278" s="44"/>
      <c r="OPA2278" s="44"/>
      <c r="OPB2278" s="44"/>
      <c r="OPC2278" s="44"/>
      <c r="OPD2278" s="44"/>
      <c r="OPE2278" s="44"/>
      <c r="OPF2278" s="44"/>
      <c r="OPG2278" s="44"/>
      <c r="OPH2278" s="44"/>
      <c r="OPI2278" s="44"/>
      <c r="OPJ2278" s="44"/>
      <c r="OPK2278" s="44"/>
      <c r="OPL2278" s="44"/>
      <c r="OPM2278" s="44"/>
      <c r="OPN2278" s="44"/>
      <c r="OPO2278" s="44"/>
      <c r="OPP2278" s="44"/>
      <c r="OPQ2278" s="44"/>
      <c r="OPR2278" s="44"/>
      <c r="OPS2278" s="44"/>
      <c r="OPT2278" s="44"/>
      <c r="OPU2278" s="44"/>
      <c r="OPV2278" s="44"/>
      <c r="OPW2278" s="44"/>
      <c r="OPX2278" s="44"/>
      <c r="OPY2278" s="44"/>
      <c r="OPZ2278" s="44"/>
      <c r="OQA2278" s="44"/>
      <c r="OQB2278" s="44"/>
      <c r="OQC2278" s="44"/>
      <c r="OQD2278" s="44"/>
      <c r="OQE2278" s="44"/>
      <c r="OQF2278" s="44"/>
      <c r="OQG2278" s="44"/>
      <c r="OQH2278" s="44"/>
      <c r="OQI2278" s="44"/>
      <c r="OQJ2278" s="44"/>
      <c r="OQK2278" s="44"/>
      <c r="OQL2278" s="44"/>
      <c r="OQM2278" s="44"/>
      <c r="OQN2278" s="44"/>
      <c r="OQO2278" s="44"/>
      <c r="OQP2278" s="44"/>
      <c r="OQQ2278" s="44"/>
      <c r="OQR2278" s="44"/>
      <c r="OQS2278" s="44"/>
      <c r="OQT2278" s="44"/>
      <c r="OQU2278" s="44"/>
      <c r="OQV2278" s="44"/>
      <c r="OQW2278" s="44"/>
      <c r="OQX2278" s="44"/>
      <c r="OQY2278" s="44"/>
      <c r="OQZ2278" s="44"/>
      <c r="ORA2278" s="44"/>
      <c r="ORB2278" s="44"/>
      <c r="ORC2278" s="44"/>
      <c r="ORD2278" s="44"/>
      <c r="ORE2278" s="44"/>
      <c r="ORF2278" s="44"/>
      <c r="ORG2278" s="44"/>
      <c r="ORH2278" s="44"/>
      <c r="ORI2278" s="44"/>
      <c r="ORJ2278" s="44"/>
      <c r="ORK2278" s="44"/>
      <c r="ORL2278" s="44"/>
      <c r="ORM2278" s="44"/>
      <c r="ORN2278" s="44"/>
      <c r="ORO2278" s="44"/>
      <c r="ORP2278" s="44"/>
      <c r="ORQ2278" s="44"/>
      <c r="ORR2278" s="44"/>
      <c r="ORS2278" s="44"/>
      <c r="ORT2278" s="44"/>
      <c r="ORU2278" s="44"/>
      <c r="ORV2278" s="44"/>
      <c r="ORW2278" s="44"/>
      <c r="ORX2278" s="44"/>
      <c r="ORY2278" s="44"/>
      <c r="ORZ2278" s="44"/>
      <c r="OSA2278" s="44"/>
      <c r="OSB2278" s="44"/>
      <c r="OSC2278" s="44"/>
      <c r="OSD2278" s="44"/>
      <c r="OSE2278" s="44"/>
      <c r="OSF2278" s="44"/>
      <c r="OSG2278" s="44"/>
      <c r="OSH2278" s="44"/>
      <c r="OSI2278" s="44"/>
      <c r="OSJ2278" s="44"/>
      <c r="OSK2278" s="44"/>
      <c r="OSL2278" s="44"/>
      <c r="OSM2278" s="44"/>
      <c r="OSN2278" s="44"/>
      <c r="OSO2278" s="44"/>
      <c r="OSP2278" s="44"/>
      <c r="OSQ2278" s="44"/>
      <c r="OSR2278" s="44"/>
      <c r="OSS2278" s="44"/>
      <c r="OST2278" s="44"/>
      <c r="OSU2278" s="44"/>
      <c r="OSV2278" s="44"/>
      <c r="OSW2278" s="44"/>
      <c r="OSX2278" s="44"/>
      <c r="OSY2278" s="44"/>
      <c r="OSZ2278" s="44"/>
      <c r="OTA2278" s="44"/>
      <c r="OTB2278" s="44"/>
      <c r="OTC2278" s="44"/>
      <c r="OTD2278" s="44"/>
      <c r="OTE2278" s="44"/>
      <c r="OTF2278" s="44"/>
      <c r="OTG2278" s="44"/>
      <c r="OTH2278" s="44"/>
      <c r="OTI2278" s="44"/>
      <c r="OTJ2278" s="44"/>
      <c r="OTK2278" s="44"/>
      <c r="OTL2278" s="44"/>
      <c r="OTM2278" s="44"/>
      <c r="OTN2278" s="44"/>
      <c r="OTO2278" s="44"/>
      <c r="OTP2278" s="44"/>
      <c r="OTQ2278" s="44"/>
      <c r="OTR2278" s="44"/>
      <c r="OTS2278" s="44"/>
      <c r="OTT2278" s="44"/>
      <c r="OTU2278" s="44"/>
      <c r="OTV2278" s="44"/>
      <c r="OTW2278" s="44"/>
      <c r="OTX2278" s="44"/>
      <c r="OTY2278" s="44"/>
      <c r="OTZ2278" s="44"/>
      <c r="OUA2278" s="44"/>
      <c r="OUB2278" s="44"/>
      <c r="OUC2278" s="44"/>
      <c r="OUD2278" s="44"/>
      <c r="OUE2278" s="44"/>
      <c r="OUF2278" s="44"/>
      <c r="OUG2278" s="44"/>
      <c r="OUH2278" s="44"/>
      <c r="OUI2278" s="44"/>
      <c r="OUJ2278" s="44"/>
      <c r="OUK2278" s="44"/>
      <c r="OUL2278" s="44"/>
      <c r="OUM2278" s="44"/>
      <c r="OUN2278" s="44"/>
      <c r="OUO2278" s="44"/>
      <c r="OUP2278" s="44"/>
      <c r="OUQ2278" s="44"/>
      <c r="OUR2278" s="44"/>
      <c r="OUS2278" s="44"/>
      <c r="OUT2278" s="44"/>
      <c r="OUU2278" s="44"/>
      <c r="OUV2278" s="44"/>
      <c r="OUW2278" s="44"/>
      <c r="OUX2278" s="44"/>
      <c r="OUY2278" s="44"/>
      <c r="OUZ2278" s="44"/>
      <c r="OVA2278" s="44"/>
      <c r="OVB2278" s="44"/>
      <c r="OVC2278" s="44"/>
      <c r="OVD2278" s="44"/>
      <c r="OVE2278" s="44"/>
      <c r="OVF2278" s="44"/>
      <c r="OVG2278" s="44"/>
      <c r="OVH2278" s="44"/>
      <c r="OVI2278" s="44"/>
      <c r="OVJ2278" s="44"/>
      <c r="OVK2278" s="44"/>
      <c r="OVL2278" s="44"/>
      <c r="OVM2278" s="44"/>
      <c r="OVN2278" s="44"/>
      <c r="OVO2278" s="44"/>
      <c r="OVP2278" s="44"/>
      <c r="OVQ2278" s="44"/>
      <c r="OVR2278" s="44"/>
      <c r="OVS2278" s="44"/>
      <c r="OVT2278" s="44"/>
      <c r="OVU2278" s="44"/>
      <c r="OVV2278" s="44"/>
      <c r="OVW2278" s="44"/>
      <c r="OVX2278" s="44"/>
      <c r="OVY2278" s="44"/>
      <c r="OVZ2278" s="44"/>
      <c r="OWA2278" s="44"/>
      <c r="OWB2278" s="44"/>
      <c r="OWC2278" s="44"/>
      <c r="OWD2278" s="44"/>
      <c r="OWE2278" s="44"/>
      <c r="OWF2278" s="44"/>
      <c r="OWG2278" s="44"/>
      <c r="OWH2278" s="44"/>
      <c r="OWI2278" s="44"/>
      <c r="OWJ2278" s="44"/>
      <c r="OWK2278" s="44"/>
      <c r="OWL2278" s="44"/>
      <c r="OWM2278" s="44"/>
      <c r="OWN2278" s="44"/>
      <c r="OWO2278" s="44"/>
      <c r="OWP2278" s="44"/>
      <c r="OWQ2278" s="44"/>
      <c r="OWR2278" s="44"/>
      <c r="OWS2278" s="44"/>
      <c r="OWT2278" s="44"/>
      <c r="OWU2278" s="44"/>
      <c r="OWV2278" s="44"/>
      <c r="OWW2278" s="44"/>
      <c r="OWX2278" s="44"/>
      <c r="OWY2278" s="44"/>
      <c r="OWZ2278" s="44"/>
      <c r="OXA2278" s="44"/>
      <c r="OXB2278" s="44"/>
      <c r="OXC2278" s="44"/>
      <c r="OXD2278" s="44"/>
      <c r="OXE2278" s="44"/>
      <c r="OXF2278" s="44"/>
      <c r="OXG2278" s="44"/>
      <c r="OXH2278" s="44"/>
      <c r="OXI2278" s="44"/>
      <c r="OXJ2278" s="44"/>
      <c r="OXK2278" s="44"/>
      <c r="OXL2278" s="44"/>
      <c r="OXM2278" s="44"/>
      <c r="OXN2278" s="44"/>
      <c r="OXO2278" s="44"/>
      <c r="OXP2278" s="44"/>
      <c r="OXQ2278" s="44"/>
      <c r="OXR2278" s="44"/>
      <c r="OXS2278" s="44"/>
      <c r="OXT2278" s="44"/>
      <c r="OXU2278" s="44"/>
      <c r="OXV2278" s="44"/>
      <c r="OXW2278" s="44"/>
      <c r="OXX2278" s="44"/>
      <c r="OXY2278" s="44"/>
      <c r="OXZ2278" s="44"/>
      <c r="OYA2278" s="44"/>
      <c r="OYB2278" s="44"/>
      <c r="OYC2278" s="44"/>
      <c r="OYD2278" s="44"/>
      <c r="OYE2278" s="44"/>
      <c r="OYF2278" s="44"/>
      <c r="OYG2278" s="44"/>
      <c r="OYH2278" s="44"/>
      <c r="OYI2278" s="44"/>
      <c r="OYJ2278" s="44"/>
      <c r="OYK2278" s="44"/>
      <c r="OYL2278" s="44"/>
      <c r="OYM2278" s="44"/>
      <c r="OYN2278" s="44"/>
      <c r="OYO2278" s="44"/>
      <c r="OYP2278" s="44"/>
      <c r="OYQ2278" s="44"/>
      <c r="OYR2278" s="44"/>
      <c r="OYS2278" s="44"/>
      <c r="OYT2278" s="44"/>
      <c r="OYU2278" s="44"/>
      <c r="OYV2278" s="44"/>
      <c r="OYW2278" s="44"/>
      <c r="OYX2278" s="44"/>
      <c r="OYY2278" s="44"/>
      <c r="OYZ2278" s="44"/>
      <c r="OZA2278" s="44"/>
      <c r="OZB2278" s="44"/>
      <c r="OZC2278" s="44"/>
      <c r="OZD2278" s="44"/>
      <c r="OZE2278" s="44"/>
      <c r="OZF2278" s="44"/>
      <c r="OZG2278" s="44"/>
      <c r="OZH2278" s="44"/>
      <c r="OZI2278" s="44"/>
      <c r="OZJ2278" s="44"/>
      <c r="OZK2278" s="44"/>
      <c r="OZL2278" s="44"/>
      <c r="OZM2278" s="44"/>
      <c r="OZN2278" s="44"/>
      <c r="OZO2278" s="44"/>
      <c r="OZP2278" s="44"/>
      <c r="OZQ2278" s="44"/>
      <c r="OZR2278" s="44"/>
      <c r="OZS2278" s="44"/>
      <c r="OZT2278" s="44"/>
      <c r="OZU2278" s="44"/>
      <c r="OZV2278" s="44"/>
      <c r="OZW2278" s="44"/>
      <c r="OZX2278" s="44"/>
      <c r="OZY2278" s="44"/>
      <c r="OZZ2278" s="44"/>
      <c r="PAA2278" s="44"/>
      <c r="PAB2278" s="44"/>
      <c r="PAC2278" s="44"/>
      <c r="PAD2278" s="44"/>
      <c r="PAE2278" s="44"/>
      <c r="PAF2278" s="44"/>
      <c r="PAG2278" s="44"/>
      <c r="PAH2278" s="44"/>
      <c r="PAI2278" s="44"/>
      <c r="PAJ2278" s="44"/>
      <c r="PAK2278" s="44"/>
      <c r="PAL2278" s="44"/>
      <c r="PAM2278" s="44"/>
      <c r="PAN2278" s="44"/>
      <c r="PAO2278" s="44"/>
      <c r="PAP2278" s="44"/>
      <c r="PAQ2278" s="44"/>
      <c r="PAR2278" s="44"/>
      <c r="PAS2278" s="44"/>
      <c r="PAT2278" s="44"/>
      <c r="PAU2278" s="44"/>
      <c r="PAV2278" s="44"/>
      <c r="PAW2278" s="44"/>
      <c r="PAX2278" s="44"/>
      <c r="PAY2278" s="44"/>
      <c r="PAZ2278" s="44"/>
      <c r="PBA2278" s="44"/>
      <c r="PBB2278" s="44"/>
      <c r="PBC2278" s="44"/>
      <c r="PBD2278" s="44"/>
      <c r="PBE2278" s="44"/>
      <c r="PBF2278" s="44"/>
      <c r="PBG2278" s="44"/>
      <c r="PBH2278" s="44"/>
      <c r="PBI2278" s="44"/>
      <c r="PBJ2278" s="44"/>
      <c r="PBK2278" s="44"/>
      <c r="PBL2278" s="44"/>
      <c r="PBM2278" s="44"/>
      <c r="PBN2278" s="44"/>
      <c r="PBO2278" s="44"/>
      <c r="PBP2278" s="44"/>
      <c r="PBQ2278" s="44"/>
      <c r="PBR2278" s="44"/>
      <c r="PBS2278" s="44"/>
      <c r="PBT2278" s="44"/>
      <c r="PBU2278" s="44"/>
      <c r="PBV2278" s="44"/>
      <c r="PBW2278" s="44"/>
      <c r="PBX2278" s="44"/>
      <c r="PBY2278" s="44"/>
      <c r="PBZ2278" s="44"/>
      <c r="PCA2278" s="44"/>
      <c r="PCB2278" s="44"/>
      <c r="PCC2278" s="44"/>
      <c r="PCD2278" s="44"/>
      <c r="PCE2278" s="44"/>
      <c r="PCF2278" s="44"/>
      <c r="PCG2278" s="44"/>
      <c r="PCH2278" s="44"/>
      <c r="PCI2278" s="44"/>
      <c r="PCJ2278" s="44"/>
      <c r="PCK2278" s="44"/>
      <c r="PCL2278" s="44"/>
      <c r="PCM2278" s="44"/>
      <c r="PCN2278" s="44"/>
      <c r="PCO2278" s="44"/>
      <c r="PCP2278" s="44"/>
      <c r="PCQ2278" s="44"/>
      <c r="PCR2278" s="44"/>
      <c r="PCS2278" s="44"/>
      <c r="PCT2278" s="44"/>
      <c r="PCU2278" s="44"/>
      <c r="PCV2278" s="44"/>
      <c r="PCW2278" s="44"/>
      <c r="PCX2278" s="44"/>
      <c r="PCY2278" s="44"/>
      <c r="PCZ2278" s="44"/>
      <c r="PDA2278" s="44"/>
      <c r="PDB2278" s="44"/>
      <c r="PDC2278" s="44"/>
      <c r="PDD2278" s="44"/>
      <c r="PDE2278" s="44"/>
      <c r="PDF2278" s="44"/>
      <c r="PDG2278" s="44"/>
      <c r="PDH2278" s="44"/>
      <c r="PDI2278" s="44"/>
      <c r="PDJ2278" s="44"/>
      <c r="PDK2278" s="44"/>
      <c r="PDL2278" s="44"/>
      <c r="PDM2278" s="44"/>
      <c r="PDN2278" s="44"/>
      <c r="PDO2278" s="44"/>
      <c r="PDP2278" s="44"/>
      <c r="PDQ2278" s="44"/>
      <c r="PDR2278" s="44"/>
      <c r="PDS2278" s="44"/>
      <c r="PDT2278" s="44"/>
      <c r="PDU2278" s="44"/>
      <c r="PDV2278" s="44"/>
      <c r="PDW2278" s="44"/>
      <c r="PDX2278" s="44"/>
      <c r="PDY2278" s="44"/>
      <c r="PDZ2278" s="44"/>
      <c r="PEA2278" s="44"/>
      <c r="PEB2278" s="44"/>
      <c r="PEC2278" s="44"/>
      <c r="PED2278" s="44"/>
      <c r="PEE2278" s="44"/>
      <c r="PEF2278" s="44"/>
      <c r="PEG2278" s="44"/>
      <c r="PEH2278" s="44"/>
      <c r="PEI2278" s="44"/>
      <c r="PEJ2278" s="44"/>
      <c r="PEK2278" s="44"/>
      <c r="PEL2278" s="44"/>
      <c r="PEM2278" s="44"/>
      <c r="PEN2278" s="44"/>
      <c r="PEO2278" s="44"/>
      <c r="PEP2278" s="44"/>
      <c r="PEQ2278" s="44"/>
      <c r="PER2278" s="44"/>
      <c r="PES2278" s="44"/>
      <c r="PET2278" s="44"/>
      <c r="PEU2278" s="44"/>
      <c r="PEV2278" s="44"/>
      <c r="PEW2278" s="44"/>
      <c r="PEX2278" s="44"/>
      <c r="PEY2278" s="44"/>
      <c r="PEZ2278" s="44"/>
      <c r="PFA2278" s="44"/>
      <c r="PFB2278" s="44"/>
      <c r="PFC2278" s="44"/>
      <c r="PFD2278" s="44"/>
      <c r="PFE2278" s="44"/>
      <c r="PFF2278" s="44"/>
      <c r="PFG2278" s="44"/>
      <c r="PFH2278" s="44"/>
      <c r="PFI2278" s="44"/>
      <c r="PFJ2278" s="44"/>
      <c r="PFK2278" s="44"/>
      <c r="PFL2278" s="44"/>
      <c r="PFM2278" s="44"/>
      <c r="PFN2278" s="44"/>
      <c r="PFO2278" s="44"/>
      <c r="PFP2278" s="44"/>
      <c r="PFQ2278" s="44"/>
      <c r="PFR2278" s="44"/>
      <c r="PFS2278" s="44"/>
      <c r="PFT2278" s="44"/>
      <c r="PFU2278" s="44"/>
      <c r="PFV2278" s="44"/>
      <c r="PFW2278" s="44"/>
      <c r="PFX2278" s="44"/>
      <c r="PFY2278" s="44"/>
      <c r="PFZ2278" s="44"/>
      <c r="PGA2278" s="44"/>
      <c r="PGB2278" s="44"/>
      <c r="PGC2278" s="44"/>
      <c r="PGD2278" s="44"/>
      <c r="PGE2278" s="44"/>
      <c r="PGF2278" s="44"/>
      <c r="PGG2278" s="44"/>
      <c r="PGH2278" s="44"/>
      <c r="PGI2278" s="44"/>
      <c r="PGJ2278" s="44"/>
      <c r="PGK2278" s="44"/>
      <c r="PGL2278" s="44"/>
      <c r="PGM2278" s="44"/>
      <c r="PGN2278" s="44"/>
      <c r="PGO2278" s="44"/>
      <c r="PGP2278" s="44"/>
      <c r="PGQ2278" s="44"/>
      <c r="PGR2278" s="44"/>
      <c r="PGS2278" s="44"/>
      <c r="PGT2278" s="44"/>
      <c r="PGU2278" s="44"/>
      <c r="PGV2278" s="44"/>
      <c r="PGW2278" s="44"/>
      <c r="PGX2278" s="44"/>
      <c r="PGY2278" s="44"/>
      <c r="PGZ2278" s="44"/>
      <c r="PHA2278" s="44"/>
      <c r="PHB2278" s="44"/>
      <c r="PHC2278" s="44"/>
      <c r="PHD2278" s="44"/>
      <c r="PHE2278" s="44"/>
      <c r="PHF2278" s="44"/>
      <c r="PHG2278" s="44"/>
      <c r="PHH2278" s="44"/>
      <c r="PHI2278" s="44"/>
      <c r="PHJ2278" s="44"/>
      <c r="PHK2278" s="44"/>
      <c r="PHL2278" s="44"/>
      <c r="PHM2278" s="44"/>
      <c r="PHN2278" s="44"/>
      <c r="PHO2278" s="44"/>
      <c r="PHP2278" s="44"/>
      <c r="PHQ2278" s="44"/>
      <c r="PHR2278" s="44"/>
      <c r="PHS2278" s="44"/>
      <c r="PHT2278" s="44"/>
      <c r="PHU2278" s="44"/>
      <c r="PHV2278" s="44"/>
      <c r="PHW2278" s="44"/>
      <c r="PHX2278" s="44"/>
      <c r="PHY2278" s="44"/>
      <c r="PHZ2278" s="44"/>
      <c r="PIA2278" s="44"/>
      <c r="PIB2278" s="44"/>
      <c r="PIC2278" s="44"/>
      <c r="PID2278" s="44"/>
      <c r="PIE2278" s="44"/>
      <c r="PIF2278" s="44"/>
      <c r="PIG2278" s="44"/>
      <c r="PIH2278" s="44"/>
      <c r="PII2278" s="44"/>
      <c r="PIJ2278" s="44"/>
      <c r="PIK2278" s="44"/>
      <c r="PIL2278" s="44"/>
      <c r="PIM2278" s="44"/>
      <c r="PIN2278" s="44"/>
      <c r="PIO2278" s="44"/>
      <c r="PIP2278" s="44"/>
      <c r="PIQ2278" s="44"/>
      <c r="PIR2278" s="44"/>
      <c r="PIS2278" s="44"/>
      <c r="PIT2278" s="44"/>
      <c r="PIU2278" s="44"/>
      <c r="PIV2278" s="44"/>
      <c r="PIW2278" s="44"/>
      <c r="PIX2278" s="44"/>
      <c r="PIY2278" s="44"/>
      <c r="PIZ2278" s="44"/>
      <c r="PJA2278" s="44"/>
      <c r="PJB2278" s="44"/>
      <c r="PJC2278" s="44"/>
      <c r="PJD2278" s="44"/>
      <c r="PJE2278" s="44"/>
      <c r="PJF2278" s="44"/>
      <c r="PJG2278" s="44"/>
      <c r="PJH2278" s="44"/>
      <c r="PJI2278" s="44"/>
      <c r="PJJ2278" s="44"/>
      <c r="PJK2278" s="44"/>
      <c r="PJL2278" s="44"/>
      <c r="PJM2278" s="44"/>
      <c r="PJN2278" s="44"/>
      <c r="PJO2278" s="44"/>
      <c r="PJP2278" s="44"/>
      <c r="PJQ2278" s="44"/>
      <c r="PJR2278" s="44"/>
      <c r="PJS2278" s="44"/>
      <c r="PJT2278" s="44"/>
      <c r="PJU2278" s="44"/>
      <c r="PJV2278" s="44"/>
      <c r="PJW2278" s="44"/>
      <c r="PJX2278" s="44"/>
      <c r="PJY2278" s="44"/>
      <c r="PJZ2278" s="44"/>
      <c r="PKA2278" s="44"/>
      <c r="PKB2278" s="44"/>
      <c r="PKC2278" s="44"/>
      <c r="PKD2278" s="44"/>
      <c r="PKE2278" s="44"/>
      <c r="PKF2278" s="44"/>
      <c r="PKG2278" s="44"/>
      <c r="PKH2278" s="44"/>
      <c r="PKI2278" s="44"/>
      <c r="PKJ2278" s="44"/>
      <c r="PKK2278" s="44"/>
      <c r="PKL2278" s="44"/>
      <c r="PKM2278" s="44"/>
      <c r="PKN2278" s="44"/>
      <c r="PKO2278" s="44"/>
      <c r="PKP2278" s="44"/>
      <c r="PKQ2278" s="44"/>
      <c r="PKR2278" s="44"/>
      <c r="PKS2278" s="44"/>
      <c r="PKT2278" s="44"/>
      <c r="PKU2278" s="44"/>
      <c r="PKV2278" s="44"/>
      <c r="PKW2278" s="44"/>
      <c r="PKX2278" s="44"/>
      <c r="PKY2278" s="44"/>
      <c r="PKZ2278" s="44"/>
      <c r="PLA2278" s="44"/>
      <c r="PLB2278" s="44"/>
      <c r="PLC2278" s="44"/>
      <c r="PLD2278" s="44"/>
      <c r="PLE2278" s="44"/>
      <c r="PLF2278" s="44"/>
      <c r="PLG2278" s="44"/>
      <c r="PLH2278" s="44"/>
      <c r="PLI2278" s="44"/>
      <c r="PLJ2278" s="44"/>
      <c r="PLK2278" s="44"/>
      <c r="PLL2278" s="44"/>
      <c r="PLM2278" s="44"/>
      <c r="PLN2278" s="44"/>
      <c r="PLO2278" s="44"/>
      <c r="PLP2278" s="44"/>
      <c r="PLQ2278" s="44"/>
      <c r="PLR2278" s="44"/>
      <c r="PLS2278" s="44"/>
      <c r="PLT2278" s="44"/>
      <c r="PLU2278" s="44"/>
      <c r="PLV2278" s="44"/>
      <c r="PLW2278" s="44"/>
      <c r="PLX2278" s="44"/>
      <c r="PLY2278" s="44"/>
      <c r="PLZ2278" s="44"/>
      <c r="PMA2278" s="44"/>
      <c r="PMB2278" s="44"/>
      <c r="PMC2278" s="44"/>
      <c r="PMD2278" s="44"/>
      <c r="PME2278" s="44"/>
      <c r="PMF2278" s="44"/>
      <c r="PMG2278" s="44"/>
      <c r="PMH2278" s="44"/>
      <c r="PMI2278" s="44"/>
      <c r="PMJ2278" s="44"/>
      <c r="PMK2278" s="44"/>
      <c r="PML2278" s="44"/>
      <c r="PMM2278" s="44"/>
      <c r="PMN2278" s="44"/>
      <c r="PMO2278" s="44"/>
      <c r="PMP2278" s="44"/>
      <c r="PMQ2278" s="44"/>
      <c r="PMR2278" s="44"/>
      <c r="PMS2278" s="44"/>
      <c r="PMT2278" s="44"/>
      <c r="PMU2278" s="44"/>
      <c r="PMV2278" s="44"/>
      <c r="PMW2278" s="44"/>
      <c r="PMX2278" s="44"/>
      <c r="PMY2278" s="44"/>
      <c r="PMZ2278" s="44"/>
      <c r="PNA2278" s="44"/>
      <c r="PNB2278" s="44"/>
      <c r="PNC2278" s="44"/>
      <c r="PND2278" s="44"/>
      <c r="PNE2278" s="44"/>
      <c r="PNF2278" s="44"/>
      <c r="PNG2278" s="44"/>
      <c r="PNH2278" s="44"/>
      <c r="PNI2278" s="44"/>
      <c r="PNJ2278" s="44"/>
      <c r="PNK2278" s="44"/>
      <c r="PNL2278" s="44"/>
      <c r="PNM2278" s="44"/>
      <c r="PNN2278" s="44"/>
      <c r="PNO2278" s="44"/>
      <c r="PNP2278" s="44"/>
      <c r="PNQ2278" s="44"/>
      <c r="PNR2278" s="44"/>
      <c r="PNS2278" s="44"/>
      <c r="PNT2278" s="44"/>
      <c r="PNU2278" s="44"/>
      <c r="PNV2278" s="44"/>
      <c r="PNW2278" s="44"/>
      <c r="PNX2278" s="44"/>
      <c r="PNY2278" s="44"/>
      <c r="PNZ2278" s="44"/>
      <c r="POA2278" s="44"/>
      <c r="POB2278" s="44"/>
      <c r="POC2278" s="44"/>
      <c r="POD2278" s="44"/>
      <c r="POE2278" s="44"/>
      <c r="POF2278" s="44"/>
      <c r="POG2278" s="44"/>
      <c r="POH2278" s="44"/>
      <c r="POI2278" s="44"/>
      <c r="POJ2278" s="44"/>
      <c r="POK2278" s="44"/>
      <c r="POL2278" s="44"/>
      <c r="POM2278" s="44"/>
      <c r="PON2278" s="44"/>
      <c r="POO2278" s="44"/>
      <c r="POP2278" s="44"/>
      <c r="POQ2278" s="44"/>
      <c r="POR2278" s="44"/>
      <c r="POS2278" s="44"/>
      <c r="POT2278" s="44"/>
      <c r="POU2278" s="44"/>
      <c r="POV2278" s="44"/>
      <c r="POW2278" s="44"/>
      <c r="POX2278" s="44"/>
      <c r="POY2278" s="44"/>
      <c r="POZ2278" s="44"/>
      <c r="PPA2278" s="44"/>
      <c r="PPB2278" s="44"/>
      <c r="PPC2278" s="44"/>
      <c r="PPD2278" s="44"/>
      <c r="PPE2278" s="44"/>
      <c r="PPF2278" s="44"/>
      <c r="PPG2278" s="44"/>
      <c r="PPH2278" s="44"/>
      <c r="PPI2278" s="44"/>
      <c r="PPJ2278" s="44"/>
      <c r="PPK2278" s="44"/>
      <c r="PPL2278" s="44"/>
      <c r="PPM2278" s="44"/>
      <c r="PPN2278" s="44"/>
      <c r="PPO2278" s="44"/>
      <c r="PPP2278" s="44"/>
      <c r="PPQ2278" s="44"/>
      <c r="PPR2278" s="44"/>
      <c r="PPS2278" s="44"/>
      <c r="PPT2278" s="44"/>
      <c r="PPU2278" s="44"/>
      <c r="PPV2278" s="44"/>
      <c r="PPW2278" s="44"/>
      <c r="PPX2278" s="44"/>
      <c r="PPY2278" s="44"/>
      <c r="PPZ2278" s="44"/>
      <c r="PQA2278" s="44"/>
      <c r="PQB2278" s="44"/>
      <c r="PQC2278" s="44"/>
      <c r="PQD2278" s="44"/>
      <c r="PQE2278" s="44"/>
      <c r="PQF2278" s="44"/>
      <c r="PQG2278" s="44"/>
      <c r="PQH2278" s="44"/>
      <c r="PQI2278" s="44"/>
      <c r="PQJ2278" s="44"/>
      <c r="PQK2278" s="44"/>
      <c r="PQL2278" s="44"/>
      <c r="PQM2278" s="44"/>
      <c r="PQN2278" s="44"/>
      <c r="PQO2278" s="44"/>
      <c r="PQP2278" s="44"/>
      <c r="PQQ2278" s="44"/>
      <c r="PQR2278" s="44"/>
      <c r="PQS2278" s="44"/>
      <c r="PQT2278" s="44"/>
      <c r="PQU2278" s="44"/>
      <c r="PQV2278" s="44"/>
      <c r="PQW2278" s="44"/>
      <c r="PQX2278" s="44"/>
      <c r="PQY2278" s="44"/>
      <c r="PQZ2278" s="44"/>
      <c r="PRA2278" s="44"/>
      <c r="PRB2278" s="44"/>
      <c r="PRC2278" s="44"/>
      <c r="PRD2278" s="44"/>
      <c r="PRE2278" s="44"/>
      <c r="PRF2278" s="44"/>
      <c r="PRG2278" s="44"/>
      <c r="PRH2278" s="44"/>
      <c r="PRI2278" s="44"/>
      <c r="PRJ2278" s="44"/>
      <c r="PRK2278" s="44"/>
      <c r="PRL2278" s="44"/>
      <c r="PRM2278" s="44"/>
      <c r="PRN2278" s="44"/>
      <c r="PRO2278" s="44"/>
      <c r="PRP2278" s="44"/>
      <c r="PRQ2278" s="44"/>
      <c r="PRR2278" s="44"/>
      <c r="PRS2278" s="44"/>
      <c r="PRT2278" s="44"/>
      <c r="PRU2278" s="44"/>
      <c r="PRV2278" s="44"/>
      <c r="PRW2278" s="44"/>
      <c r="PRX2278" s="44"/>
      <c r="PRY2278" s="44"/>
      <c r="PRZ2278" s="44"/>
      <c r="PSA2278" s="44"/>
      <c r="PSB2278" s="44"/>
      <c r="PSC2278" s="44"/>
      <c r="PSD2278" s="44"/>
      <c r="PSE2278" s="44"/>
      <c r="PSF2278" s="44"/>
      <c r="PSG2278" s="44"/>
      <c r="PSH2278" s="44"/>
      <c r="PSI2278" s="44"/>
      <c r="PSJ2278" s="44"/>
      <c r="PSK2278" s="44"/>
      <c r="PSL2278" s="44"/>
      <c r="PSM2278" s="44"/>
      <c r="PSN2278" s="44"/>
      <c r="PSO2278" s="44"/>
      <c r="PSP2278" s="44"/>
      <c r="PSQ2278" s="44"/>
      <c r="PSR2278" s="44"/>
      <c r="PSS2278" s="44"/>
      <c r="PST2278" s="44"/>
      <c r="PSU2278" s="44"/>
      <c r="PSV2278" s="44"/>
      <c r="PSW2278" s="44"/>
      <c r="PSX2278" s="44"/>
      <c r="PSY2278" s="44"/>
      <c r="PSZ2278" s="44"/>
      <c r="PTA2278" s="44"/>
      <c r="PTB2278" s="44"/>
      <c r="PTC2278" s="44"/>
      <c r="PTD2278" s="44"/>
      <c r="PTE2278" s="44"/>
      <c r="PTF2278" s="44"/>
      <c r="PTG2278" s="44"/>
      <c r="PTH2278" s="44"/>
      <c r="PTI2278" s="44"/>
      <c r="PTJ2278" s="44"/>
      <c r="PTK2278" s="44"/>
      <c r="PTL2278" s="44"/>
      <c r="PTM2278" s="44"/>
      <c r="PTN2278" s="44"/>
      <c r="PTO2278" s="44"/>
      <c r="PTP2278" s="44"/>
      <c r="PTQ2278" s="44"/>
      <c r="PTR2278" s="44"/>
      <c r="PTS2278" s="44"/>
      <c r="PTT2278" s="44"/>
      <c r="PTU2278" s="44"/>
      <c r="PTV2278" s="44"/>
      <c r="PTW2278" s="44"/>
      <c r="PTX2278" s="44"/>
      <c r="PTY2278" s="44"/>
      <c r="PTZ2278" s="44"/>
      <c r="PUA2278" s="44"/>
      <c r="PUB2278" s="44"/>
      <c r="PUC2278" s="44"/>
      <c r="PUD2278" s="44"/>
      <c r="PUE2278" s="44"/>
      <c r="PUF2278" s="44"/>
      <c r="PUG2278" s="44"/>
      <c r="PUH2278" s="44"/>
      <c r="PUI2278" s="44"/>
      <c r="PUJ2278" s="44"/>
      <c r="PUK2278" s="44"/>
      <c r="PUL2278" s="44"/>
      <c r="PUM2278" s="44"/>
      <c r="PUN2278" s="44"/>
      <c r="PUO2278" s="44"/>
      <c r="PUP2278" s="44"/>
      <c r="PUQ2278" s="44"/>
      <c r="PUR2278" s="44"/>
      <c r="PUS2278" s="44"/>
      <c r="PUT2278" s="44"/>
      <c r="PUU2278" s="44"/>
      <c r="PUV2278" s="44"/>
      <c r="PUW2278" s="44"/>
      <c r="PUX2278" s="44"/>
      <c r="PUY2278" s="44"/>
      <c r="PUZ2278" s="44"/>
      <c r="PVA2278" s="44"/>
      <c r="PVB2278" s="44"/>
      <c r="PVC2278" s="44"/>
      <c r="PVD2278" s="44"/>
      <c r="PVE2278" s="44"/>
      <c r="PVF2278" s="44"/>
      <c r="PVG2278" s="44"/>
      <c r="PVH2278" s="44"/>
      <c r="PVI2278" s="44"/>
      <c r="PVJ2278" s="44"/>
      <c r="PVK2278" s="44"/>
      <c r="PVL2278" s="44"/>
      <c r="PVM2278" s="44"/>
      <c r="PVN2278" s="44"/>
      <c r="PVO2278" s="44"/>
      <c r="PVP2278" s="44"/>
      <c r="PVQ2278" s="44"/>
      <c r="PVR2278" s="44"/>
      <c r="PVS2278" s="44"/>
      <c r="PVT2278" s="44"/>
      <c r="PVU2278" s="44"/>
      <c r="PVV2278" s="44"/>
      <c r="PVW2278" s="44"/>
      <c r="PVX2278" s="44"/>
      <c r="PVY2278" s="44"/>
      <c r="PVZ2278" s="44"/>
      <c r="PWA2278" s="44"/>
      <c r="PWB2278" s="44"/>
      <c r="PWC2278" s="44"/>
      <c r="PWD2278" s="44"/>
      <c r="PWE2278" s="44"/>
      <c r="PWF2278" s="44"/>
      <c r="PWG2278" s="44"/>
      <c r="PWH2278" s="44"/>
      <c r="PWI2278" s="44"/>
      <c r="PWJ2278" s="44"/>
      <c r="PWK2278" s="44"/>
      <c r="PWL2278" s="44"/>
      <c r="PWM2278" s="44"/>
      <c r="PWN2278" s="44"/>
      <c r="PWO2278" s="44"/>
      <c r="PWP2278" s="44"/>
      <c r="PWQ2278" s="44"/>
      <c r="PWR2278" s="44"/>
      <c r="PWS2278" s="44"/>
      <c r="PWT2278" s="44"/>
      <c r="PWU2278" s="44"/>
      <c r="PWV2278" s="44"/>
      <c r="PWW2278" s="44"/>
      <c r="PWX2278" s="44"/>
      <c r="PWY2278" s="44"/>
      <c r="PWZ2278" s="44"/>
      <c r="PXA2278" s="44"/>
      <c r="PXB2278" s="44"/>
      <c r="PXC2278" s="44"/>
      <c r="PXD2278" s="44"/>
      <c r="PXE2278" s="44"/>
      <c r="PXF2278" s="44"/>
      <c r="PXG2278" s="44"/>
      <c r="PXH2278" s="44"/>
      <c r="PXI2278" s="44"/>
      <c r="PXJ2278" s="44"/>
      <c r="PXK2278" s="44"/>
      <c r="PXL2278" s="44"/>
      <c r="PXM2278" s="44"/>
      <c r="PXN2278" s="44"/>
      <c r="PXO2278" s="44"/>
      <c r="PXP2278" s="44"/>
      <c r="PXQ2278" s="44"/>
      <c r="PXR2278" s="44"/>
      <c r="PXS2278" s="44"/>
      <c r="PXT2278" s="44"/>
      <c r="PXU2278" s="44"/>
      <c r="PXV2278" s="44"/>
      <c r="PXW2278" s="44"/>
      <c r="PXX2278" s="44"/>
      <c r="PXY2278" s="44"/>
      <c r="PXZ2278" s="44"/>
      <c r="PYA2278" s="44"/>
      <c r="PYB2278" s="44"/>
      <c r="PYC2278" s="44"/>
      <c r="PYD2278" s="44"/>
      <c r="PYE2278" s="44"/>
      <c r="PYF2278" s="44"/>
      <c r="PYG2278" s="44"/>
      <c r="PYH2278" s="44"/>
      <c r="PYI2278" s="44"/>
      <c r="PYJ2278" s="44"/>
      <c r="PYK2278" s="44"/>
      <c r="PYL2278" s="44"/>
      <c r="PYM2278" s="44"/>
      <c r="PYN2278" s="44"/>
      <c r="PYO2278" s="44"/>
      <c r="PYP2278" s="44"/>
      <c r="PYQ2278" s="44"/>
      <c r="PYR2278" s="44"/>
      <c r="PYS2278" s="44"/>
      <c r="PYT2278" s="44"/>
      <c r="PYU2278" s="44"/>
      <c r="PYV2278" s="44"/>
      <c r="PYW2278" s="44"/>
      <c r="PYX2278" s="44"/>
      <c r="PYY2278" s="44"/>
      <c r="PYZ2278" s="44"/>
      <c r="PZA2278" s="44"/>
      <c r="PZB2278" s="44"/>
      <c r="PZC2278" s="44"/>
      <c r="PZD2278" s="44"/>
      <c r="PZE2278" s="44"/>
      <c r="PZF2278" s="44"/>
      <c r="PZG2278" s="44"/>
      <c r="PZH2278" s="44"/>
      <c r="PZI2278" s="44"/>
      <c r="PZJ2278" s="44"/>
      <c r="PZK2278" s="44"/>
      <c r="PZL2278" s="44"/>
      <c r="PZM2278" s="44"/>
      <c r="PZN2278" s="44"/>
      <c r="PZO2278" s="44"/>
      <c r="PZP2278" s="44"/>
      <c r="PZQ2278" s="44"/>
      <c r="PZR2278" s="44"/>
      <c r="PZS2278" s="44"/>
      <c r="PZT2278" s="44"/>
      <c r="PZU2278" s="44"/>
      <c r="PZV2278" s="44"/>
      <c r="PZW2278" s="44"/>
      <c r="PZX2278" s="44"/>
      <c r="PZY2278" s="44"/>
      <c r="PZZ2278" s="44"/>
      <c r="QAA2278" s="44"/>
      <c r="QAB2278" s="44"/>
      <c r="QAC2278" s="44"/>
      <c r="QAD2278" s="44"/>
      <c r="QAE2278" s="44"/>
      <c r="QAF2278" s="44"/>
      <c r="QAG2278" s="44"/>
      <c r="QAH2278" s="44"/>
      <c r="QAI2278" s="44"/>
      <c r="QAJ2278" s="44"/>
      <c r="QAK2278" s="44"/>
      <c r="QAL2278" s="44"/>
      <c r="QAM2278" s="44"/>
      <c r="QAN2278" s="44"/>
      <c r="QAO2278" s="44"/>
      <c r="QAP2278" s="44"/>
      <c r="QAQ2278" s="44"/>
      <c r="QAR2278" s="44"/>
      <c r="QAS2278" s="44"/>
      <c r="QAT2278" s="44"/>
      <c r="QAU2278" s="44"/>
      <c r="QAV2278" s="44"/>
      <c r="QAW2278" s="44"/>
      <c r="QAX2278" s="44"/>
      <c r="QAY2278" s="44"/>
      <c r="QAZ2278" s="44"/>
      <c r="QBA2278" s="44"/>
      <c r="QBB2278" s="44"/>
      <c r="QBC2278" s="44"/>
      <c r="QBD2278" s="44"/>
      <c r="QBE2278" s="44"/>
      <c r="QBF2278" s="44"/>
      <c r="QBG2278" s="44"/>
      <c r="QBH2278" s="44"/>
      <c r="QBI2278" s="44"/>
      <c r="QBJ2278" s="44"/>
      <c r="QBK2278" s="44"/>
      <c r="QBL2278" s="44"/>
      <c r="QBM2278" s="44"/>
      <c r="QBN2278" s="44"/>
      <c r="QBO2278" s="44"/>
      <c r="QBP2278" s="44"/>
      <c r="QBQ2278" s="44"/>
      <c r="QBR2278" s="44"/>
      <c r="QBS2278" s="44"/>
      <c r="QBT2278" s="44"/>
      <c r="QBU2278" s="44"/>
      <c r="QBV2278" s="44"/>
      <c r="QBW2278" s="44"/>
      <c r="QBX2278" s="44"/>
      <c r="QBY2278" s="44"/>
      <c r="QBZ2278" s="44"/>
      <c r="QCA2278" s="44"/>
      <c r="QCB2278" s="44"/>
      <c r="QCC2278" s="44"/>
      <c r="QCD2278" s="44"/>
      <c r="QCE2278" s="44"/>
      <c r="QCF2278" s="44"/>
      <c r="QCG2278" s="44"/>
      <c r="QCH2278" s="44"/>
      <c r="QCI2278" s="44"/>
      <c r="QCJ2278" s="44"/>
      <c r="QCK2278" s="44"/>
      <c r="QCL2278" s="44"/>
      <c r="QCM2278" s="44"/>
      <c r="QCN2278" s="44"/>
      <c r="QCO2278" s="44"/>
      <c r="QCP2278" s="44"/>
      <c r="QCQ2278" s="44"/>
      <c r="QCR2278" s="44"/>
      <c r="QCS2278" s="44"/>
      <c r="QCT2278" s="44"/>
      <c r="QCU2278" s="44"/>
      <c r="QCV2278" s="44"/>
      <c r="QCW2278" s="44"/>
      <c r="QCX2278" s="44"/>
      <c r="QCY2278" s="44"/>
      <c r="QCZ2278" s="44"/>
      <c r="QDA2278" s="44"/>
      <c r="QDB2278" s="44"/>
      <c r="QDC2278" s="44"/>
      <c r="QDD2278" s="44"/>
      <c r="QDE2278" s="44"/>
      <c r="QDF2278" s="44"/>
      <c r="QDG2278" s="44"/>
      <c r="QDH2278" s="44"/>
      <c r="QDI2278" s="44"/>
      <c r="QDJ2278" s="44"/>
      <c r="QDK2278" s="44"/>
      <c r="QDL2278" s="44"/>
      <c r="QDM2278" s="44"/>
      <c r="QDN2278" s="44"/>
      <c r="QDO2278" s="44"/>
      <c r="QDP2278" s="44"/>
      <c r="QDQ2278" s="44"/>
      <c r="QDR2278" s="44"/>
      <c r="QDS2278" s="44"/>
      <c r="QDT2278" s="44"/>
      <c r="QDU2278" s="44"/>
      <c r="QDV2278" s="44"/>
      <c r="QDW2278" s="44"/>
      <c r="QDX2278" s="44"/>
      <c r="QDY2278" s="44"/>
      <c r="QDZ2278" s="44"/>
      <c r="QEA2278" s="44"/>
      <c r="QEB2278" s="44"/>
      <c r="QEC2278" s="44"/>
      <c r="QED2278" s="44"/>
      <c r="QEE2278" s="44"/>
      <c r="QEF2278" s="44"/>
      <c r="QEG2278" s="44"/>
      <c r="QEH2278" s="44"/>
      <c r="QEI2278" s="44"/>
      <c r="QEJ2278" s="44"/>
      <c r="QEK2278" s="44"/>
      <c r="QEL2278" s="44"/>
      <c r="QEM2278" s="44"/>
      <c r="QEN2278" s="44"/>
      <c r="QEO2278" s="44"/>
      <c r="QEP2278" s="44"/>
      <c r="QEQ2278" s="44"/>
      <c r="QER2278" s="44"/>
      <c r="QES2278" s="44"/>
      <c r="QET2278" s="44"/>
      <c r="QEU2278" s="44"/>
      <c r="QEV2278" s="44"/>
      <c r="QEW2278" s="44"/>
      <c r="QEX2278" s="44"/>
      <c r="QEY2278" s="44"/>
      <c r="QEZ2278" s="44"/>
      <c r="QFA2278" s="44"/>
      <c r="QFB2278" s="44"/>
      <c r="QFC2278" s="44"/>
      <c r="QFD2278" s="44"/>
      <c r="QFE2278" s="44"/>
      <c r="QFF2278" s="44"/>
      <c r="QFG2278" s="44"/>
      <c r="QFH2278" s="44"/>
      <c r="QFI2278" s="44"/>
      <c r="QFJ2278" s="44"/>
      <c r="QFK2278" s="44"/>
      <c r="QFL2278" s="44"/>
      <c r="QFM2278" s="44"/>
      <c r="QFN2278" s="44"/>
      <c r="QFO2278" s="44"/>
      <c r="QFP2278" s="44"/>
      <c r="QFQ2278" s="44"/>
      <c r="QFR2278" s="44"/>
      <c r="QFS2278" s="44"/>
      <c r="QFT2278" s="44"/>
      <c r="QFU2278" s="44"/>
      <c r="QFV2278" s="44"/>
      <c r="QFW2278" s="44"/>
      <c r="QFX2278" s="44"/>
      <c r="QFY2278" s="44"/>
      <c r="QFZ2278" s="44"/>
      <c r="QGA2278" s="44"/>
      <c r="QGB2278" s="44"/>
      <c r="QGC2278" s="44"/>
      <c r="QGD2278" s="44"/>
      <c r="QGE2278" s="44"/>
      <c r="QGF2278" s="44"/>
      <c r="QGG2278" s="44"/>
      <c r="QGH2278" s="44"/>
      <c r="QGI2278" s="44"/>
      <c r="QGJ2278" s="44"/>
      <c r="QGK2278" s="44"/>
      <c r="QGL2278" s="44"/>
      <c r="QGM2278" s="44"/>
      <c r="QGN2278" s="44"/>
      <c r="QGO2278" s="44"/>
      <c r="QGP2278" s="44"/>
      <c r="QGQ2278" s="44"/>
      <c r="QGR2278" s="44"/>
      <c r="QGS2278" s="44"/>
      <c r="QGT2278" s="44"/>
      <c r="QGU2278" s="44"/>
      <c r="QGV2278" s="44"/>
      <c r="QGW2278" s="44"/>
      <c r="QGX2278" s="44"/>
      <c r="QGY2278" s="44"/>
      <c r="QGZ2278" s="44"/>
      <c r="QHA2278" s="44"/>
      <c r="QHB2278" s="44"/>
      <c r="QHC2278" s="44"/>
      <c r="QHD2278" s="44"/>
      <c r="QHE2278" s="44"/>
      <c r="QHF2278" s="44"/>
      <c r="QHG2278" s="44"/>
      <c r="QHH2278" s="44"/>
      <c r="QHI2278" s="44"/>
      <c r="QHJ2278" s="44"/>
      <c r="QHK2278" s="44"/>
      <c r="QHL2278" s="44"/>
      <c r="QHM2278" s="44"/>
      <c r="QHN2278" s="44"/>
      <c r="QHO2278" s="44"/>
      <c r="QHP2278" s="44"/>
      <c r="QHQ2278" s="44"/>
      <c r="QHR2278" s="44"/>
      <c r="QHS2278" s="44"/>
      <c r="QHT2278" s="44"/>
      <c r="QHU2278" s="44"/>
      <c r="QHV2278" s="44"/>
      <c r="QHW2278" s="44"/>
      <c r="QHX2278" s="44"/>
      <c r="QHY2278" s="44"/>
      <c r="QHZ2278" s="44"/>
      <c r="QIA2278" s="44"/>
      <c r="QIB2278" s="44"/>
      <c r="QIC2278" s="44"/>
      <c r="QID2278" s="44"/>
      <c r="QIE2278" s="44"/>
      <c r="QIF2278" s="44"/>
      <c r="QIG2278" s="44"/>
      <c r="QIH2278" s="44"/>
      <c r="QII2278" s="44"/>
      <c r="QIJ2278" s="44"/>
      <c r="QIK2278" s="44"/>
      <c r="QIL2278" s="44"/>
      <c r="QIM2278" s="44"/>
      <c r="QIN2278" s="44"/>
      <c r="QIO2278" s="44"/>
      <c r="QIP2278" s="44"/>
      <c r="QIQ2278" s="44"/>
      <c r="QIR2278" s="44"/>
      <c r="QIS2278" s="44"/>
      <c r="QIT2278" s="44"/>
      <c r="QIU2278" s="44"/>
      <c r="QIV2278" s="44"/>
      <c r="QIW2278" s="44"/>
      <c r="QIX2278" s="44"/>
      <c r="QIY2278" s="44"/>
      <c r="QIZ2278" s="44"/>
      <c r="QJA2278" s="44"/>
      <c r="QJB2278" s="44"/>
      <c r="QJC2278" s="44"/>
      <c r="QJD2278" s="44"/>
      <c r="QJE2278" s="44"/>
      <c r="QJF2278" s="44"/>
      <c r="QJG2278" s="44"/>
      <c r="QJH2278" s="44"/>
      <c r="QJI2278" s="44"/>
      <c r="QJJ2278" s="44"/>
      <c r="QJK2278" s="44"/>
      <c r="QJL2278" s="44"/>
      <c r="QJM2278" s="44"/>
      <c r="QJN2278" s="44"/>
      <c r="QJO2278" s="44"/>
      <c r="QJP2278" s="44"/>
      <c r="QJQ2278" s="44"/>
      <c r="QJR2278" s="44"/>
      <c r="QJS2278" s="44"/>
      <c r="QJT2278" s="44"/>
      <c r="QJU2278" s="44"/>
      <c r="QJV2278" s="44"/>
      <c r="QJW2278" s="44"/>
      <c r="QJX2278" s="44"/>
      <c r="QJY2278" s="44"/>
      <c r="QJZ2278" s="44"/>
      <c r="QKA2278" s="44"/>
      <c r="QKB2278" s="44"/>
      <c r="QKC2278" s="44"/>
      <c r="QKD2278" s="44"/>
      <c r="QKE2278" s="44"/>
      <c r="QKF2278" s="44"/>
      <c r="QKG2278" s="44"/>
      <c r="QKH2278" s="44"/>
      <c r="QKI2278" s="44"/>
      <c r="QKJ2278" s="44"/>
      <c r="QKK2278" s="44"/>
      <c r="QKL2278" s="44"/>
      <c r="QKM2278" s="44"/>
      <c r="QKN2278" s="44"/>
      <c r="QKO2278" s="44"/>
      <c r="QKP2278" s="44"/>
      <c r="QKQ2278" s="44"/>
      <c r="QKR2278" s="44"/>
      <c r="QKS2278" s="44"/>
      <c r="QKT2278" s="44"/>
      <c r="QKU2278" s="44"/>
      <c r="QKV2278" s="44"/>
      <c r="QKW2278" s="44"/>
      <c r="QKX2278" s="44"/>
      <c r="QKY2278" s="44"/>
      <c r="QKZ2278" s="44"/>
      <c r="QLA2278" s="44"/>
      <c r="QLB2278" s="44"/>
      <c r="QLC2278" s="44"/>
      <c r="QLD2278" s="44"/>
      <c r="QLE2278" s="44"/>
      <c r="QLF2278" s="44"/>
      <c r="QLG2278" s="44"/>
      <c r="QLH2278" s="44"/>
      <c r="QLI2278" s="44"/>
      <c r="QLJ2278" s="44"/>
      <c r="QLK2278" s="44"/>
      <c r="QLL2278" s="44"/>
      <c r="QLM2278" s="44"/>
      <c r="QLN2278" s="44"/>
      <c r="QLO2278" s="44"/>
      <c r="QLP2278" s="44"/>
      <c r="QLQ2278" s="44"/>
      <c r="QLR2278" s="44"/>
      <c r="QLS2278" s="44"/>
      <c r="QLT2278" s="44"/>
      <c r="QLU2278" s="44"/>
      <c r="QLV2278" s="44"/>
      <c r="QLW2278" s="44"/>
      <c r="QLX2278" s="44"/>
      <c r="QLY2278" s="44"/>
      <c r="QLZ2278" s="44"/>
      <c r="QMA2278" s="44"/>
      <c r="QMB2278" s="44"/>
      <c r="QMC2278" s="44"/>
      <c r="QMD2278" s="44"/>
      <c r="QME2278" s="44"/>
      <c r="QMF2278" s="44"/>
      <c r="QMG2278" s="44"/>
      <c r="QMH2278" s="44"/>
      <c r="QMI2278" s="44"/>
      <c r="QMJ2278" s="44"/>
      <c r="QMK2278" s="44"/>
      <c r="QML2278" s="44"/>
      <c r="QMM2278" s="44"/>
      <c r="QMN2278" s="44"/>
      <c r="QMO2278" s="44"/>
      <c r="QMP2278" s="44"/>
      <c r="QMQ2278" s="44"/>
      <c r="QMR2278" s="44"/>
      <c r="QMS2278" s="44"/>
      <c r="QMT2278" s="44"/>
      <c r="QMU2278" s="44"/>
      <c r="QMV2278" s="44"/>
      <c r="QMW2278" s="44"/>
      <c r="QMX2278" s="44"/>
      <c r="QMY2278" s="44"/>
      <c r="QMZ2278" s="44"/>
      <c r="QNA2278" s="44"/>
      <c r="QNB2278" s="44"/>
      <c r="QNC2278" s="44"/>
      <c r="QND2278" s="44"/>
      <c r="QNE2278" s="44"/>
      <c r="QNF2278" s="44"/>
      <c r="QNG2278" s="44"/>
      <c r="QNH2278" s="44"/>
      <c r="QNI2278" s="44"/>
      <c r="QNJ2278" s="44"/>
      <c r="QNK2278" s="44"/>
      <c r="QNL2278" s="44"/>
      <c r="QNM2278" s="44"/>
      <c r="QNN2278" s="44"/>
      <c r="QNO2278" s="44"/>
      <c r="QNP2278" s="44"/>
      <c r="QNQ2278" s="44"/>
      <c r="QNR2278" s="44"/>
      <c r="QNS2278" s="44"/>
      <c r="QNT2278" s="44"/>
      <c r="QNU2278" s="44"/>
      <c r="QNV2278" s="44"/>
      <c r="QNW2278" s="44"/>
      <c r="QNX2278" s="44"/>
      <c r="QNY2278" s="44"/>
      <c r="QNZ2278" s="44"/>
      <c r="QOA2278" s="44"/>
      <c r="QOB2278" s="44"/>
      <c r="QOC2278" s="44"/>
      <c r="QOD2278" s="44"/>
      <c r="QOE2278" s="44"/>
      <c r="QOF2278" s="44"/>
      <c r="QOG2278" s="44"/>
      <c r="QOH2278" s="44"/>
      <c r="QOI2278" s="44"/>
      <c r="QOJ2278" s="44"/>
      <c r="QOK2278" s="44"/>
      <c r="QOL2278" s="44"/>
      <c r="QOM2278" s="44"/>
      <c r="QON2278" s="44"/>
      <c r="QOO2278" s="44"/>
      <c r="QOP2278" s="44"/>
      <c r="QOQ2278" s="44"/>
      <c r="QOR2278" s="44"/>
      <c r="QOS2278" s="44"/>
      <c r="QOT2278" s="44"/>
      <c r="QOU2278" s="44"/>
      <c r="QOV2278" s="44"/>
      <c r="QOW2278" s="44"/>
      <c r="QOX2278" s="44"/>
      <c r="QOY2278" s="44"/>
      <c r="QOZ2278" s="44"/>
      <c r="QPA2278" s="44"/>
      <c r="QPB2278" s="44"/>
      <c r="QPC2278" s="44"/>
      <c r="QPD2278" s="44"/>
      <c r="QPE2278" s="44"/>
      <c r="QPF2278" s="44"/>
      <c r="QPG2278" s="44"/>
      <c r="QPH2278" s="44"/>
      <c r="QPI2278" s="44"/>
      <c r="QPJ2278" s="44"/>
      <c r="QPK2278" s="44"/>
      <c r="QPL2278" s="44"/>
      <c r="QPM2278" s="44"/>
      <c r="QPN2278" s="44"/>
      <c r="QPO2278" s="44"/>
      <c r="QPP2278" s="44"/>
      <c r="QPQ2278" s="44"/>
      <c r="QPR2278" s="44"/>
      <c r="QPS2278" s="44"/>
      <c r="QPT2278" s="44"/>
      <c r="QPU2278" s="44"/>
      <c r="QPV2278" s="44"/>
      <c r="QPW2278" s="44"/>
      <c r="QPX2278" s="44"/>
      <c r="QPY2278" s="44"/>
      <c r="QPZ2278" s="44"/>
      <c r="QQA2278" s="44"/>
      <c r="QQB2278" s="44"/>
      <c r="QQC2278" s="44"/>
      <c r="QQD2278" s="44"/>
      <c r="QQE2278" s="44"/>
      <c r="QQF2278" s="44"/>
      <c r="QQG2278" s="44"/>
      <c r="QQH2278" s="44"/>
      <c r="QQI2278" s="44"/>
      <c r="QQJ2278" s="44"/>
      <c r="QQK2278" s="44"/>
      <c r="QQL2278" s="44"/>
      <c r="QQM2278" s="44"/>
      <c r="QQN2278" s="44"/>
      <c r="QQO2278" s="44"/>
      <c r="QQP2278" s="44"/>
      <c r="QQQ2278" s="44"/>
      <c r="QQR2278" s="44"/>
      <c r="QQS2278" s="44"/>
      <c r="QQT2278" s="44"/>
      <c r="QQU2278" s="44"/>
      <c r="QQV2278" s="44"/>
      <c r="QQW2278" s="44"/>
      <c r="QQX2278" s="44"/>
      <c r="QQY2278" s="44"/>
      <c r="QQZ2278" s="44"/>
      <c r="QRA2278" s="44"/>
      <c r="QRB2278" s="44"/>
      <c r="QRC2278" s="44"/>
      <c r="QRD2278" s="44"/>
      <c r="QRE2278" s="44"/>
      <c r="QRF2278" s="44"/>
      <c r="QRG2278" s="44"/>
      <c r="QRH2278" s="44"/>
      <c r="QRI2278" s="44"/>
      <c r="QRJ2278" s="44"/>
      <c r="QRK2278" s="44"/>
      <c r="QRL2278" s="44"/>
      <c r="QRM2278" s="44"/>
      <c r="QRN2278" s="44"/>
      <c r="QRO2278" s="44"/>
      <c r="QRP2278" s="44"/>
      <c r="QRQ2278" s="44"/>
      <c r="QRR2278" s="44"/>
      <c r="QRS2278" s="44"/>
      <c r="QRT2278" s="44"/>
      <c r="QRU2278" s="44"/>
      <c r="QRV2278" s="44"/>
      <c r="QRW2278" s="44"/>
      <c r="QRX2278" s="44"/>
      <c r="QRY2278" s="44"/>
      <c r="QRZ2278" s="44"/>
      <c r="QSA2278" s="44"/>
      <c r="QSB2278" s="44"/>
      <c r="QSC2278" s="44"/>
      <c r="QSD2278" s="44"/>
      <c r="QSE2278" s="44"/>
      <c r="QSF2278" s="44"/>
      <c r="QSG2278" s="44"/>
      <c r="QSH2278" s="44"/>
      <c r="QSI2278" s="44"/>
      <c r="QSJ2278" s="44"/>
      <c r="QSK2278" s="44"/>
      <c r="QSL2278" s="44"/>
      <c r="QSM2278" s="44"/>
      <c r="QSN2278" s="44"/>
      <c r="QSO2278" s="44"/>
      <c r="QSP2278" s="44"/>
      <c r="QSQ2278" s="44"/>
      <c r="QSR2278" s="44"/>
      <c r="QSS2278" s="44"/>
      <c r="QST2278" s="44"/>
      <c r="QSU2278" s="44"/>
      <c r="QSV2278" s="44"/>
      <c r="QSW2278" s="44"/>
      <c r="QSX2278" s="44"/>
      <c r="QSY2278" s="44"/>
      <c r="QSZ2278" s="44"/>
      <c r="QTA2278" s="44"/>
      <c r="QTB2278" s="44"/>
      <c r="QTC2278" s="44"/>
      <c r="QTD2278" s="44"/>
      <c r="QTE2278" s="44"/>
      <c r="QTF2278" s="44"/>
      <c r="QTG2278" s="44"/>
      <c r="QTH2278" s="44"/>
      <c r="QTI2278" s="44"/>
      <c r="QTJ2278" s="44"/>
      <c r="QTK2278" s="44"/>
      <c r="QTL2278" s="44"/>
      <c r="QTM2278" s="44"/>
      <c r="QTN2278" s="44"/>
      <c r="QTO2278" s="44"/>
      <c r="QTP2278" s="44"/>
      <c r="QTQ2278" s="44"/>
      <c r="QTR2278" s="44"/>
      <c r="QTS2278" s="44"/>
      <c r="QTT2278" s="44"/>
      <c r="QTU2278" s="44"/>
      <c r="QTV2278" s="44"/>
      <c r="QTW2278" s="44"/>
      <c r="QTX2278" s="44"/>
      <c r="QTY2278" s="44"/>
      <c r="QTZ2278" s="44"/>
      <c r="QUA2278" s="44"/>
      <c r="QUB2278" s="44"/>
      <c r="QUC2278" s="44"/>
      <c r="QUD2278" s="44"/>
      <c r="QUE2278" s="44"/>
      <c r="QUF2278" s="44"/>
      <c r="QUG2278" s="44"/>
      <c r="QUH2278" s="44"/>
      <c r="QUI2278" s="44"/>
      <c r="QUJ2278" s="44"/>
      <c r="QUK2278" s="44"/>
      <c r="QUL2278" s="44"/>
      <c r="QUM2278" s="44"/>
      <c r="QUN2278" s="44"/>
      <c r="QUO2278" s="44"/>
      <c r="QUP2278" s="44"/>
      <c r="QUQ2278" s="44"/>
      <c r="QUR2278" s="44"/>
      <c r="QUS2278" s="44"/>
      <c r="QUT2278" s="44"/>
      <c r="QUU2278" s="44"/>
      <c r="QUV2278" s="44"/>
      <c r="QUW2278" s="44"/>
      <c r="QUX2278" s="44"/>
      <c r="QUY2278" s="44"/>
      <c r="QUZ2278" s="44"/>
      <c r="QVA2278" s="44"/>
      <c r="QVB2278" s="44"/>
      <c r="QVC2278" s="44"/>
      <c r="QVD2278" s="44"/>
      <c r="QVE2278" s="44"/>
      <c r="QVF2278" s="44"/>
      <c r="QVG2278" s="44"/>
      <c r="QVH2278" s="44"/>
      <c r="QVI2278" s="44"/>
      <c r="QVJ2278" s="44"/>
      <c r="QVK2278" s="44"/>
      <c r="QVL2278" s="44"/>
      <c r="QVM2278" s="44"/>
      <c r="QVN2278" s="44"/>
      <c r="QVO2278" s="44"/>
      <c r="QVP2278" s="44"/>
      <c r="QVQ2278" s="44"/>
      <c r="QVR2278" s="44"/>
      <c r="QVS2278" s="44"/>
      <c r="QVT2278" s="44"/>
      <c r="QVU2278" s="44"/>
      <c r="QVV2278" s="44"/>
      <c r="QVW2278" s="44"/>
      <c r="QVX2278" s="44"/>
      <c r="QVY2278" s="44"/>
      <c r="QVZ2278" s="44"/>
      <c r="QWA2278" s="44"/>
      <c r="QWB2278" s="44"/>
      <c r="QWC2278" s="44"/>
      <c r="QWD2278" s="44"/>
      <c r="QWE2278" s="44"/>
      <c r="QWF2278" s="44"/>
      <c r="QWG2278" s="44"/>
      <c r="QWH2278" s="44"/>
      <c r="QWI2278" s="44"/>
      <c r="QWJ2278" s="44"/>
      <c r="QWK2278" s="44"/>
      <c r="QWL2278" s="44"/>
      <c r="QWM2278" s="44"/>
      <c r="QWN2278" s="44"/>
      <c r="QWO2278" s="44"/>
      <c r="QWP2278" s="44"/>
      <c r="QWQ2278" s="44"/>
      <c r="QWR2278" s="44"/>
      <c r="QWS2278" s="44"/>
      <c r="QWT2278" s="44"/>
      <c r="QWU2278" s="44"/>
      <c r="QWV2278" s="44"/>
      <c r="QWW2278" s="44"/>
      <c r="QWX2278" s="44"/>
      <c r="QWY2278" s="44"/>
      <c r="QWZ2278" s="44"/>
      <c r="QXA2278" s="44"/>
      <c r="QXB2278" s="44"/>
      <c r="QXC2278" s="44"/>
      <c r="QXD2278" s="44"/>
      <c r="QXE2278" s="44"/>
      <c r="QXF2278" s="44"/>
      <c r="QXG2278" s="44"/>
      <c r="QXH2278" s="44"/>
      <c r="QXI2278" s="44"/>
      <c r="QXJ2278" s="44"/>
      <c r="QXK2278" s="44"/>
      <c r="QXL2278" s="44"/>
      <c r="QXM2278" s="44"/>
      <c r="QXN2278" s="44"/>
      <c r="QXO2278" s="44"/>
      <c r="QXP2278" s="44"/>
      <c r="QXQ2278" s="44"/>
      <c r="QXR2278" s="44"/>
      <c r="QXS2278" s="44"/>
      <c r="QXT2278" s="44"/>
      <c r="QXU2278" s="44"/>
      <c r="QXV2278" s="44"/>
      <c r="QXW2278" s="44"/>
      <c r="QXX2278" s="44"/>
      <c r="QXY2278" s="44"/>
      <c r="QXZ2278" s="44"/>
      <c r="QYA2278" s="44"/>
      <c r="QYB2278" s="44"/>
      <c r="QYC2278" s="44"/>
      <c r="QYD2278" s="44"/>
      <c r="QYE2278" s="44"/>
      <c r="QYF2278" s="44"/>
      <c r="QYG2278" s="44"/>
      <c r="QYH2278" s="44"/>
      <c r="QYI2278" s="44"/>
      <c r="QYJ2278" s="44"/>
      <c r="QYK2278" s="44"/>
      <c r="QYL2278" s="44"/>
      <c r="QYM2278" s="44"/>
      <c r="QYN2278" s="44"/>
      <c r="QYO2278" s="44"/>
      <c r="QYP2278" s="44"/>
      <c r="QYQ2278" s="44"/>
      <c r="QYR2278" s="44"/>
      <c r="QYS2278" s="44"/>
      <c r="QYT2278" s="44"/>
      <c r="QYU2278" s="44"/>
      <c r="QYV2278" s="44"/>
      <c r="QYW2278" s="44"/>
      <c r="QYX2278" s="44"/>
      <c r="QYY2278" s="44"/>
      <c r="QYZ2278" s="44"/>
      <c r="QZA2278" s="44"/>
      <c r="QZB2278" s="44"/>
      <c r="QZC2278" s="44"/>
      <c r="QZD2278" s="44"/>
      <c r="QZE2278" s="44"/>
      <c r="QZF2278" s="44"/>
      <c r="QZG2278" s="44"/>
      <c r="QZH2278" s="44"/>
      <c r="QZI2278" s="44"/>
      <c r="QZJ2278" s="44"/>
      <c r="QZK2278" s="44"/>
      <c r="QZL2278" s="44"/>
      <c r="QZM2278" s="44"/>
      <c r="QZN2278" s="44"/>
      <c r="QZO2278" s="44"/>
      <c r="QZP2278" s="44"/>
      <c r="QZQ2278" s="44"/>
      <c r="QZR2278" s="44"/>
      <c r="QZS2278" s="44"/>
      <c r="QZT2278" s="44"/>
      <c r="QZU2278" s="44"/>
      <c r="QZV2278" s="44"/>
      <c r="QZW2278" s="44"/>
      <c r="QZX2278" s="44"/>
      <c r="QZY2278" s="44"/>
      <c r="QZZ2278" s="44"/>
      <c r="RAA2278" s="44"/>
      <c r="RAB2278" s="44"/>
      <c r="RAC2278" s="44"/>
      <c r="RAD2278" s="44"/>
      <c r="RAE2278" s="44"/>
      <c r="RAF2278" s="44"/>
      <c r="RAG2278" s="44"/>
      <c r="RAH2278" s="44"/>
      <c r="RAI2278" s="44"/>
      <c r="RAJ2278" s="44"/>
      <c r="RAK2278" s="44"/>
      <c r="RAL2278" s="44"/>
      <c r="RAM2278" s="44"/>
      <c r="RAN2278" s="44"/>
      <c r="RAO2278" s="44"/>
      <c r="RAP2278" s="44"/>
      <c r="RAQ2278" s="44"/>
      <c r="RAR2278" s="44"/>
      <c r="RAS2278" s="44"/>
      <c r="RAT2278" s="44"/>
      <c r="RAU2278" s="44"/>
      <c r="RAV2278" s="44"/>
      <c r="RAW2278" s="44"/>
      <c r="RAX2278" s="44"/>
      <c r="RAY2278" s="44"/>
      <c r="RAZ2278" s="44"/>
      <c r="RBA2278" s="44"/>
      <c r="RBB2278" s="44"/>
      <c r="RBC2278" s="44"/>
      <c r="RBD2278" s="44"/>
      <c r="RBE2278" s="44"/>
      <c r="RBF2278" s="44"/>
      <c r="RBG2278" s="44"/>
      <c r="RBH2278" s="44"/>
      <c r="RBI2278" s="44"/>
      <c r="RBJ2278" s="44"/>
      <c r="RBK2278" s="44"/>
      <c r="RBL2278" s="44"/>
      <c r="RBM2278" s="44"/>
      <c r="RBN2278" s="44"/>
      <c r="RBO2278" s="44"/>
      <c r="RBP2278" s="44"/>
      <c r="RBQ2278" s="44"/>
      <c r="RBR2278" s="44"/>
      <c r="RBS2278" s="44"/>
      <c r="RBT2278" s="44"/>
      <c r="RBU2278" s="44"/>
      <c r="RBV2278" s="44"/>
      <c r="RBW2278" s="44"/>
      <c r="RBX2278" s="44"/>
      <c r="RBY2278" s="44"/>
      <c r="RBZ2278" s="44"/>
      <c r="RCA2278" s="44"/>
      <c r="RCB2278" s="44"/>
      <c r="RCC2278" s="44"/>
      <c r="RCD2278" s="44"/>
      <c r="RCE2278" s="44"/>
      <c r="RCF2278" s="44"/>
      <c r="RCG2278" s="44"/>
      <c r="RCH2278" s="44"/>
      <c r="RCI2278" s="44"/>
      <c r="RCJ2278" s="44"/>
      <c r="RCK2278" s="44"/>
      <c r="RCL2278" s="44"/>
      <c r="RCM2278" s="44"/>
      <c r="RCN2278" s="44"/>
      <c r="RCO2278" s="44"/>
      <c r="RCP2278" s="44"/>
      <c r="RCQ2278" s="44"/>
      <c r="RCR2278" s="44"/>
      <c r="RCS2278" s="44"/>
      <c r="RCT2278" s="44"/>
      <c r="RCU2278" s="44"/>
      <c r="RCV2278" s="44"/>
      <c r="RCW2278" s="44"/>
      <c r="RCX2278" s="44"/>
      <c r="RCY2278" s="44"/>
      <c r="RCZ2278" s="44"/>
      <c r="RDA2278" s="44"/>
      <c r="RDB2278" s="44"/>
      <c r="RDC2278" s="44"/>
      <c r="RDD2278" s="44"/>
      <c r="RDE2278" s="44"/>
      <c r="RDF2278" s="44"/>
      <c r="RDG2278" s="44"/>
      <c r="RDH2278" s="44"/>
      <c r="RDI2278" s="44"/>
      <c r="RDJ2278" s="44"/>
      <c r="RDK2278" s="44"/>
      <c r="RDL2278" s="44"/>
      <c r="RDM2278" s="44"/>
      <c r="RDN2278" s="44"/>
      <c r="RDO2278" s="44"/>
      <c r="RDP2278" s="44"/>
      <c r="RDQ2278" s="44"/>
      <c r="RDR2278" s="44"/>
      <c r="RDS2278" s="44"/>
      <c r="RDT2278" s="44"/>
      <c r="RDU2278" s="44"/>
      <c r="RDV2278" s="44"/>
      <c r="RDW2278" s="44"/>
      <c r="RDX2278" s="44"/>
      <c r="RDY2278" s="44"/>
      <c r="RDZ2278" s="44"/>
      <c r="REA2278" s="44"/>
      <c r="REB2278" s="44"/>
      <c r="REC2278" s="44"/>
      <c r="RED2278" s="44"/>
      <c r="REE2278" s="44"/>
      <c r="REF2278" s="44"/>
      <c r="REG2278" s="44"/>
      <c r="REH2278" s="44"/>
      <c r="REI2278" s="44"/>
      <c r="REJ2278" s="44"/>
      <c r="REK2278" s="44"/>
      <c r="REL2278" s="44"/>
      <c r="REM2278" s="44"/>
      <c r="REN2278" s="44"/>
      <c r="REO2278" s="44"/>
      <c r="REP2278" s="44"/>
      <c r="REQ2278" s="44"/>
      <c r="RER2278" s="44"/>
      <c r="RES2278" s="44"/>
      <c r="RET2278" s="44"/>
      <c r="REU2278" s="44"/>
      <c r="REV2278" s="44"/>
      <c r="REW2278" s="44"/>
      <c r="REX2278" s="44"/>
      <c r="REY2278" s="44"/>
      <c r="REZ2278" s="44"/>
      <c r="RFA2278" s="44"/>
      <c r="RFB2278" s="44"/>
      <c r="RFC2278" s="44"/>
      <c r="RFD2278" s="44"/>
      <c r="RFE2278" s="44"/>
      <c r="RFF2278" s="44"/>
      <c r="RFG2278" s="44"/>
      <c r="RFH2278" s="44"/>
      <c r="RFI2278" s="44"/>
      <c r="RFJ2278" s="44"/>
      <c r="RFK2278" s="44"/>
      <c r="RFL2278" s="44"/>
      <c r="RFM2278" s="44"/>
      <c r="RFN2278" s="44"/>
      <c r="RFO2278" s="44"/>
      <c r="RFP2278" s="44"/>
      <c r="RFQ2278" s="44"/>
      <c r="RFR2278" s="44"/>
      <c r="RFS2278" s="44"/>
      <c r="RFT2278" s="44"/>
      <c r="RFU2278" s="44"/>
      <c r="RFV2278" s="44"/>
      <c r="RFW2278" s="44"/>
      <c r="RFX2278" s="44"/>
      <c r="RFY2278" s="44"/>
      <c r="RFZ2278" s="44"/>
      <c r="RGA2278" s="44"/>
      <c r="RGB2278" s="44"/>
      <c r="RGC2278" s="44"/>
      <c r="RGD2278" s="44"/>
      <c r="RGE2278" s="44"/>
      <c r="RGF2278" s="44"/>
      <c r="RGG2278" s="44"/>
      <c r="RGH2278" s="44"/>
      <c r="RGI2278" s="44"/>
      <c r="RGJ2278" s="44"/>
      <c r="RGK2278" s="44"/>
      <c r="RGL2278" s="44"/>
      <c r="RGM2278" s="44"/>
      <c r="RGN2278" s="44"/>
      <c r="RGO2278" s="44"/>
      <c r="RGP2278" s="44"/>
      <c r="RGQ2278" s="44"/>
      <c r="RGR2278" s="44"/>
      <c r="RGS2278" s="44"/>
      <c r="RGT2278" s="44"/>
      <c r="RGU2278" s="44"/>
      <c r="RGV2278" s="44"/>
      <c r="RGW2278" s="44"/>
      <c r="RGX2278" s="44"/>
      <c r="RGY2278" s="44"/>
      <c r="RGZ2278" s="44"/>
      <c r="RHA2278" s="44"/>
      <c r="RHB2278" s="44"/>
      <c r="RHC2278" s="44"/>
      <c r="RHD2278" s="44"/>
      <c r="RHE2278" s="44"/>
      <c r="RHF2278" s="44"/>
      <c r="RHG2278" s="44"/>
      <c r="RHH2278" s="44"/>
      <c r="RHI2278" s="44"/>
      <c r="RHJ2278" s="44"/>
      <c r="RHK2278" s="44"/>
      <c r="RHL2278" s="44"/>
      <c r="RHM2278" s="44"/>
      <c r="RHN2278" s="44"/>
      <c r="RHO2278" s="44"/>
      <c r="RHP2278" s="44"/>
      <c r="RHQ2278" s="44"/>
      <c r="RHR2278" s="44"/>
      <c r="RHS2278" s="44"/>
      <c r="RHT2278" s="44"/>
      <c r="RHU2278" s="44"/>
      <c r="RHV2278" s="44"/>
      <c r="RHW2278" s="44"/>
      <c r="RHX2278" s="44"/>
      <c r="RHY2278" s="44"/>
      <c r="RHZ2278" s="44"/>
      <c r="RIA2278" s="44"/>
      <c r="RIB2278" s="44"/>
      <c r="RIC2278" s="44"/>
      <c r="RID2278" s="44"/>
      <c r="RIE2278" s="44"/>
      <c r="RIF2278" s="44"/>
      <c r="RIG2278" s="44"/>
      <c r="RIH2278" s="44"/>
      <c r="RII2278" s="44"/>
      <c r="RIJ2278" s="44"/>
      <c r="RIK2278" s="44"/>
      <c r="RIL2278" s="44"/>
      <c r="RIM2278" s="44"/>
      <c r="RIN2278" s="44"/>
      <c r="RIO2278" s="44"/>
      <c r="RIP2278" s="44"/>
      <c r="RIQ2278" s="44"/>
      <c r="RIR2278" s="44"/>
      <c r="RIS2278" s="44"/>
      <c r="RIT2278" s="44"/>
      <c r="RIU2278" s="44"/>
      <c r="RIV2278" s="44"/>
      <c r="RIW2278" s="44"/>
      <c r="RIX2278" s="44"/>
      <c r="RIY2278" s="44"/>
      <c r="RIZ2278" s="44"/>
      <c r="RJA2278" s="44"/>
      <c r="RJB2278" s="44"/>
      <c r="RJC2278" s="44"/>
      <c r="RJD2278" s="44"/>
      <c r="RJE2278" s="44"/>
      <c r="RJF2278" s="44"/>
      <c r="RJG2278" s="44"/>
      <c r="RJH2278" s="44"/>
      <c r="RJI2278" s="44"/>
      <c r="RJJ2278" s="44"/>
      <c r="RJK2278" s="44"/>
      <c r="RJL2278" s="44"/>
      <c r="RJM2278" s="44"/>
      <c r="RJN2278" s="44"/>
      <c r="RJO2278" s="44"/>
      <c r="RJP2278" s="44"/>
      <c r="RJQ2278" s="44"/>
      <c r="RJR2278" s="44"/>
      <c r="RJS2278" s="44"/>
      <c r="RJT2278" s="44"/>
      <c r="RJU2278" s="44"/>
      <c r="RJV2278" s="44"/>
      <c r="RJW2278" s="44"/>
      <c r="RJX2278" s="44"/>
      <c r="RJY2278" s="44"/>
      <c r="RJZ2278" s="44"/>
      <c r="RKA2278" s="44"/>
      <c r="RKB2278" s="44"/>
      <c r="RKC2278" s="44"/>
      <c r="RKD2278" s="44"/>
      <c r="RKE2278" s="44"/>
      <c r="RKF2278" s="44"/>
      <c r="RKG2278" s="44"/>
      <c r="RKH2278" s="44"/>
      <c r="RKI2278" s="44"/>
      <c r="RKJ2278" s="44"/>
      <c r="RKK2278" s="44"/>
      <c r="RKL2278" s="44"/>
      <c r="RKM2278" s="44"/>
      <c r="RKN2278" s="44"/>
      <c r="RKO2278" s="44"/>
      <c r="RKP2278" s="44"/>
      <c r="RKQ2278" s="44"/>
      <c r="RKR2278" s="44"/>
      <c r="RKS2278" s="44"/>
      <c r="RKT2278" s="44"/>
      <c r="RKU2278" s="44"/>
      <c r="RKV2278" s="44"/>
      <c r="RKW2278" s="44"/>
      <c r="RKX2278" s="44"/>
      <c r="RKY2278" s="44"/>
      <c r="RKZ2278" s="44"/>
      <c r="RLA2278" s="44"/>
      <c r="RLB2278" s="44"/>
      <c r="RLC2278" s="44"/>
      <c r="RLD2278" s="44"/>
      <c r="RLE2278" s="44"/>
      <c r="RLF2278" s="44"/>
      <c r="RLG2278" s="44"/>
      <c r="RLH2278" s="44"/>
      <c r="RLI2278" s="44"/>
      <c r="RLJ2278" s="44"/>
      <c r="RLK2278" s="44"/>
      <c r="RLL2278" s="44"/>
      <c r="RLM2278" s="44"/>
      <c r="RLN2278" s="44"/>
      <c r="RLO2278" s="44"/>
      <c r="RLP2278" s="44"/>
      <c r="RLQ2278" s="44"/>
      <c r="RLR2278" s="44"/>
      <c r="RLS2278" s="44"/>
      <c r="RLT2278" s="44"/>
      <c r="RLU2278" s="44"/>
      <c r="RLV2278" s="44"/>
      <c r="RLW2278" s="44"/>
      <c r="RLX2278" s="44"/>
      <c r="RLY2278" s="44"/>
      <c r="RLZ2278" s="44"/>
      <c r="RMA2278" s="44"/>
      <c r="RMB2278" s="44"/>
      <c r="RMC2278" s="44"/>
      <c r="RMD2278" s="44"/>
      <c r="RME2278" s="44"/>
      <c r="RMF2278" s="44"/>
      <c r="RMG2278" s="44"/>
      <c r="RMH2278" s="44"/>
      <c r="RMI2278" s="44"/>
      <c r="RMJ2278" s="44"/>
      <c r="RMK2278" s="44"/>
      <c r="RML2278" s="44"/>
      <c r="RMM2278" s="44"/>
      <c r="RMN2278" s="44"/>
      <c r="RMO2278" s="44"/>
      <c r="RMP2278" s="44"/>
      <c r="RMQ2278" s="44"/>
      <c r="RMR2278" s="44"/>
      <c r="RMS2278" s="44"/>
      <c r="RMT2278" s="44"/>
      <c r="RMU2278" s="44"/>
      <c r="RMV2278" s="44"/>
      <c r="RMW2278" s="44"/>
      <c r="RMX2278" s="44"/>
      <c r="RMY2278" s="44"/>
      <c r="RMZ2278" s="44"/>
      <c r="RNA2278" s="44"/>
      <c r="RNB2278" s="44"/>
      <c r="RNC2278" s="44"/>
      <c r="RND2278" s="44"/>
      <c r="RNE2278" s="44"/>
      <c r="RNF2278" s="44"/>
      <c r="RNG2278" s="44"/>
      <c r="RNH2278" s="44"/>
      <c r="RNI2278" s="44"/>
      <c r="RNJ2278" s="44"/>
      <c r="RNK2278" s="44"/>
      <c r="RNL2278" s="44"/>
      <c r="RNM2278" s="44"/>
      <c r="RNN2278" s="44"/>
      <c r="RNO2278" s="44"/>
      <c r="RNP2278" s="44"/>
      <c r="RNQ2278" s="44"/>
      <c r="RNR2278" s="44"/>
      <c r="RNS2278" s="44"/>
      <c r="RNT2278" s="44"/>
      <c r="RNU2278" s="44"/>
      <c r="RNV2278" s="44"/>
      <c r="RNW2278" s="44"/>
      <c r="RNX2278" s="44"/>
      <c r="RNY2278" s="44"/>
      <c r="RNZ2278" s="44"/>
      <c r="ROA2278" s="44"/>
      <c r="ROB2278" s="44"/>
      <c r="ROC2278" s="44"/>
      <c r="ROD2278" s="44"/>
      <c r="ROE2278" s="44"/>
      <c r="ROF2278" s="44"/>
      <c r="ROG2278" s="44"/>
      <c r="ROH2278" s="44"/>
      <c r="ROI2278" s="44"/>
      <c r="ROJ2278" s="44"/>
      <c r="ROK2278" s="44"/>
      <c r="ROL2278" s="44"/>
      <c r="ROM2278" s="44"/>
      <c r="RON2278" s="44"/>
      <c r="ROO2278" s="44"/>
      <c r="ROP2278" s="44"/>
      <c r="ROQ2278" s="44"/>
      <c r="ROR2278" s="44"/>
      <c r="ROS2278" s="44"/>
      <c r="ROT2278" s="44"/>
      <c r="ROU2278" s="44"/>
      <c r="ROV2278" s="44"/>
      <c r="ROW2278" s="44"/>
      <c r="ROX2278" s="44"/>
      <c r="ROY2278" s="44"/>
      <c r="ROZ2278" s="44"/>
      <c r="RPA2278" s="44"/>
      <c r="RPB2278" s="44"/>
      <c r="RPC2278" s="44"/>
      <c r="RPD2278" s="44"/>
      <c r="RPE2278" s="44"/>
      <c r="RPF2278" s="44"/>
      <c r="RPG2278" s="44"/>
      <c r="RPH2278" s="44"/>
      <c r="RPI2278" s="44"/>
      <c r="RPJ2278" s="44"/>
      <c r="RPK2278" s="44"/>
      <c r="RPL2278" s="44"/>
      <c r="RPM2278" s="44"/>
      <c r="RPN2278" s="44"/>
      <c r="RPO2278" s="44"/>
      <c r="RPP2278" s="44"/>
      <c r="RPQ2278" s="44"/>
      <c r="RPR2278" s="44"/>
      <c r="RPS2278" s="44"/>
      <c r="RPT2278" s="44"/>
      <c r="RPU2278" s="44"/>
      <c r="RPV2278" s="44"/>
      <c r="RPW2278" s="44"/>
      <c r="RPX2278" s="44"/>
      <c r="RPY2278" s="44"/>
      <c r="RPZ2278" s="44"/>
      <c r="RQA2278" s="44"/>
      <c r="RQB2278" s="44"/>
      <c r="RQC2278" s="44"/>
      <c r="RQD2278" s="44"/>
      <c r="RQE2278" s="44"/>
      <c r="RQF2278" s="44"/>
      <c r="RQG2278" s="44"/>
      <c r="RQH2278" s="44"/>
      <c r="RQI2278" s="44"/>
      <c r="RQJ2278" s="44"/>
      <c r="RQK2278" s="44"/>
      <c r="RQL2278" s="44"/>
      <c r="RQM2278" s="44"/>
      <c r="RQN2278" s="44"/>
      <c r="RQO2278" s="44"/>
      <c r="RQP2278" s="44"/>
      <c r="RQQ2278" s="44"/>
      <c r="RQR2278" s="44"/>
      <c r="RQS2278" s="44"/>
      <c r="RQT2278" s="44"/>
      <c r="RQU2278" s="44"/>
      <c r="RQV2278" s="44"/>
      <c r="RQW2278" s="44"/>
      <c r="RQX2278" s="44"/>
      <c r="RQY2278" s="44"/>
      <c r="RQZ2278" s="44"/>
      <c r="RRA2278" s="44"/>
      <c r="RRB2278" s="44"/>
      <c r="RRC2278" s="44"/>
      <c r="RRD2278" s="44"/>
      <c r="RRE2278" s="44"/>
      <c r="RRF2278" s="44"/>
      <c r="RRG2278" s="44"/>
      <c r="RRH2278" s="44"/>
      <c r="RRI2278" s="44"/>
      <c r="RRJ2278" s="44"/>
      <c r="RRK2278" s="44"/>
      <c r="RRL2278" s="44"/>
      <c r="RRM2278" s="44"/>
      <c r="RRN2278" s="44"/>
      <c r="RRO2278" s="44"/>
      <c r="RRP2278" s="44"/>
      <c r="RRQ2278" s="44"/>
      <c r="RRR2278" s="44"/>
      <c r="RRS2278" s="44"/>
      <c r="RRT2278" s="44"/>
      <c r="RRU2278" s="44"/>
      <c r="RRV2278" s="44"/>
      <c r="RRW2278" s="44"/>
      <c r="RRX2278" s="44"/>
      <c r="RRY2278" s="44"/>
      <c r="RRZ2278" s="44"/>
      <c r="RSA2278" s="44"/>
      <c r="RSB2278" s="44"/>
      <c r="RSC2278" s="44"/>
      <c r="RSD2278" s="44"/>
      <c r="RSE2278" s="44"/>
      <c r="RSF2278" s="44"/>
      <c r="RSG2278" s="44"/>
      <c r="RSH2278" s="44"/>
      <c r="RSI2278" s="44"/>
      <c r="RSJ2278" s="44"/>
      <c r="RSK2278" s="44"/>
      <c r="RSL2278" s="44"/>
      <c r="RSM2278" s="44"/>
      <c r="RSN2278" s="44"/>
      <c r="RSO2278" s="44"/>
      <c r="RSP2278" s="44"/>
      <c r="RSQ2278" s="44"/>
      <c r="RSR2278" s="44"/>
      <c r="RSS2278" s="44"/>
      <c r="RST2278" s="44"/>
      <c r="RSU2278" s="44"/>
      <c r="RSV2278" s="44"/>
      <c r="RSW2278" s="44"/>
      <c r="RSX2278" s="44"/>
      <c r="RSY2278" s="44"/>
      <c r="RSZ2278" s="44"/>
      <c r="RTA2278" s="44"/>
      <c r="RTB2278" s="44"/>
      <c r="RTC2278" s="44"/>
      <c r="RTD2278" s="44"/>
      <c r="RTE2278" s="44"/>
      <c r="RTF2278" s="44"/>
      <c r="RTG2278" s="44"/>
      <c r="RTH2278" s="44"/>
      <c r="RTI2278" s="44"/>
      <c r="RTJ2278" s="44"/>
      <c r="RTK2278" s="44"/>
      <c r="RTL2278" s="44"/>
      <c r="RTM2278" s="44"/>
      <c r="RTN2278" s="44"/>
      <c r="RTO2278" s="44"/>
      <c r="RTP2278" s="44"/>
      <c r="RTQ2278" s="44"/>
      <c r="RTR2278" s="44"/>
      <c r="RTS2278" s="44"/>
      <c r="RTT2278" s="44"/>
      <c r="RTU2278" s="44"/>
      <c r="RTV2278" s="44"/>
      <c r="RTW2278" s="44"/>
      <c r="RTX2278" s="44"/>
      <c r="RTY2278" s="44"/>
      <c r="RTZ2278" s="44"/>
      <c r="RUA2278" s="44"/>
      <c r="RUB2278" s="44"/>
      <c r="RUC2278" s="44"/>
      <c r="RUD2278" s="44"/>
      <c r="RUE2278" s="44"/>
      <c r="RUF2278" s="44"/>
      <c r="RUG2278" s="44"/>
      <c r="RUH2278" s="44"/>
      <c r="RUI2278" s="44"/>
      <c r="RUJ2278" s="44"/>
      <c r="RUK2278" s="44"/>
      <c r="RUL2278" s="44"/>
      <c r="RUM2278" s="44"/>
      <c r="RUN2278" s="44"/>
      <c r="RUO2278" s="44"/>
      <c r="RUP2278" s="44"/>
      <c r="RUQ2278" s="44"/>
      <c r="RUR2278" s="44"/>
      <c r="RUS2278" s="44"/>
      <c r="RUT2278" s="44"/>
      <c r="RUU2278" s="44"/>
      <c r="RUV2278" s="44"/>
      <c r="RUW2278" s="44"/>
      <c r="RUX2278" s="44"/>
      <c r="RUY2278" s="44"/>
      <c r="RUZ2278" s="44"/>
      <c r="RVA2278" s="44"/>
      <c r="RVB2278" s="44"/>
      <c r="RVC2278" s="44"/>
      <c r="RVD2278" s="44"/>
      <c r="RVE2278" s="44"/>
      <c r="RVF2278" s="44"/>
      <c r="RVG2278" s="44"/>
      <c r="RVH2278" s="44"/>
      <c r="RVI2278" s="44"/>
      <c r="RVJ2278" s="44"/>
      <c r="RVK2278" s="44"/>
      <c r="RVL2278" s="44"/>
      <c r="RVM2278" s="44"/>
      <c r="RVN2278" s="44"/>
      <c r="RVO2278" s="44"/>
      <c r="RVP2278" s="44"/>
      <c r="RVQ2278" s="44"/>
      <c r="RVR2278" s="44"/>
      <c r="RVS2278" s="44"/>
      <c r="RVT2278" s="44"/>
      <c r="RVU2278" s="44"/>
      <c r="RVV2278" s="44"/>
      <c r="RVW2278" s="44"/>
      <c r="RVX2278" s="44"/>
      <c r="RVY2278" s="44"/>
      <c r="RVZ2278" s="44"/>
      <c r="RWA2278" s="44"/>
      <c r="RWB2278" s="44"/>
      <c r="RWC2278" s="44"/>
      <c r="RWD2278" s="44"/>
      <c r="RWE2278" s="44"/>
      <c r="RWF2278" s="44"/>
      <c r="RWG2278" s="44"/>
      <c r="RWH2278" s="44"/>
      <c r="RWI2278" s="44"/>
      <c r="RWJ2278" s="44"/>
      <c r="RWK2278" s="44"/>
      <c r="RWL2278" s="44"/>
      <c r="RWM2278" s="44"/>
      <c r="RWN2278" s="44"/>
      <c r="RWO2278" s="44"/>
      <c r="RWP2278" s="44"/>
      <c r="RWQ2278" s="44"/>
      <c r="RWR2278" s="44"/>
      <c r="RWS2278" s="44"/>
      <c r="RWT2278" s="44"/>
      <c r="RWU2278" s="44"/>
      <c r="RWV2278" s="44"/>
      <c r="RWW2278" s="44"/>
      <c r="RWX2278" s="44"/>
      <c r="RWY2278" s="44"/>
      <c r="RWZ2278" s="44"/>
      <c r="RXA2278" s="44"/>
      <c r="RXB2278" s="44"/>
      <c r="RXC2278" s="44"/>
      <c r="RXD2278" s="44"/>
      <c r="RXE2278" s="44"/>
      <c r="RXF2278" s="44"/>
      <c r="RXG2278" s="44"/>
      <c r="RXH2278" s="44"/>
      <c r="RXI2278" s="44"/>
      <c r="RXJ2278" s="44"/>
      <c r="RXK2278" s="44"/>
      <c r="RXL2278" s="44"/>
      <c r="RXM2278" s="44"/>
      <c r="RXN2278" s="44"/>
      <c r="RXO2278" s="44"/>
      <c r="RXP2278" s="44"/>
      <c r="RXQ2278" s="44"/>
      <c r="RXR2278" s="44"/>
      <c r="RXS2278" s="44"/>
      <c r="RXT2278" s="44"/>
      <c r="RXU2278" s="44"/>
      <c r="RXV2278" s="44"/>
      <c r="RXW2278" s="44"/>
      <c r="RXX2278" s="44"/>
      <c r="RXY2278" s="44"/>
      <c r="RXZ2278" s="44"/>
      <c r="RYA2278" s="44"/>
      <c r="RYB2278" s="44"/>
      <c r="RYC2278" s="44"/>
      <c r="RYD2278" s="44"/>
      <c r="RYE2278" s="44"/>
      <c r="RYF2278" s="44"/>
      <c r="RYG2278" s="44"/>
      <c r="RYH2278" s="44"/>
      <c r="RYI2278" s="44"/>
      <c r="RYJ2278" s="44"/>
      <c r="RYK2278" s="44"/>
      <c r="RYL2278" s="44"/>
      <c r="RYM2278" s="44"/>
      <c r="RYN2278" s="44"/>
      <c r="RYO2278" s="44"/>
      <c r="RYP2278" s="44"/>
      <c r="RYQ2278" s="44"/>
      <c r="RYR2278" s="44"/>
      <c r="RYS2278" s="44"/>
      <c r="RYT2278" s="44"/>
      <c r="RYU2278" s="44"/>
      <c r="RYV2278" s="44"/>
      <c r="RYW2278" s="44"/>
      <c r="RYX2278" s="44"/>
      <c r="RYY2278" s="44"/>
      <c r="RYZ2278" s="44"/>
      <c r="RZA2278" s="44"/>
      <c r="RZB2278" s="44"/>
      <c r="RZC2278" s="44"/>
      <c r="RZD2278" s="44"/>
      <c r="RZE2278" s="44"/>
      <c r="RZF2278" s="44"/>
      <c r="RZG2278" s="44"/>
      <c r="RZH2278" s="44"/>
      <c r="RZI2278" s="44"/>
      <c r="RZJ2278" s="44"/>
      <c r="RZK2278" s="44"/>
      <c r="RZL2278" s="44"/>
      <c r="RZM2278" s="44"/>
      <c r="RZN2278" s="44"/>
      <c r="RZO2278" s="44"/>
      <c r="RZP2278" s="44"/>
      <c r="RZQ2278" s="44"/>
      <c r="RZR2278" s="44"/>
      <c r="RZS2278" s="44"/>
      <c r="RZT2278" s="44"/>
      <c r="RZU2278" s="44"/>
      <c r="RZV2278" s="44"/>
      <c r="RZW2278" s="44"/>
      <c r="RZX2278" s="44"/>
      <c r="RZY2278" s="44"/>
      <c r="RZZ2278" s="44"/>
      <c r="SAA2278" s="44"/>
      <c r="SAB2278" s="44"/>
      <c r="SAC2278" s="44"/>
      <c r="SAD2278" s="44"/>
      <c r="SAE2278" s="44"/>
      <c r="SAF2278" s="44"/>
      <c r="SAG2278" s="44"/>
      <c r="SAH2278" s="44"/>
      <c r="SAI2278" s="44"/>
      <c r="SAJ2278" s="44"/>
      <c r="SAK2278" s="44"/>
      <c r="SAL2278" s="44"/>
      <c r="SAM2278" s="44"/>
      <c r="SAN2278" s="44"/>
      <c r="SAO2278" s="44"/>
      <c r="SAP2278" s="44"/>
      <c r="SAQ2278" s="44"/>
      <c r="SAR2278" s="44"/>
      <c r="SAS2278" s="44"/>
      <c r="SAT2278" s="44"/>
      <c r="SAU2278" s="44"/>
      <c r="SAV2278" s="44"/>
      <c r="SAW2278" s="44"/>
      <c r="SAX2278" s="44"/>
      <c r="SAY2278" s="44"/>
      <c r="SAZ2278" s="44"/>
      <c r="SBA2278" s="44"/>
      <c r="SBB2278" s="44"/>
      <c r="SBC2278" s="44"/>
      <c r="SBD2278" s="44"/>
      <c r="SBE2278" s="44"/>
      <c r="SBF2278" s="44"/>
      <c r="SBG2278" s="44"/>
      <c r="SBH2278" s="44"/>
      <c r="SBI2278" s="44"/>
      <c r="SBJ2278" s="44"/>
      <c r="SBK2278" s="44"/>
      <c r="SBL2278" s="44"/>
      <c r="SBM2278" s="44"/>
      <c r="SBN2278" s="44"/>
      <c r="SBO2278" s="44"/>
      <c r="SBP2278" s="44"/>
      <c r="SBQ2278" s="44"/>
      <c r="SBR2278" s="44"/>
      <c r="SBS2278" s="44"/>
      <c r="SBT2278" s="44"/>
      <c r="SBU2278" s="44"/>
      <c r="SBV2278" s="44"/>
      <c r="SBW2278" s="44"/>
      <c r="SBX2278" s="44"/>
      <c r="SBY2278" s="44"/>
      <c r="SBZ2278" s="44"/>
      <c r="SCA2278" s="44"/>
      <c r="SCB2278" s="44"/>
      <c r="SCC2278" s="44"/>
      <c r="SCD2278" s="44"/>
      <c r="SCE2278" s="44"/>
      <c r="SCF2278" s="44"/>
      <c r="SCG2278" s="44"/>
      <c r="SCH2278" s="44"/>
      <c r="SCI2278" s="44"/>
      <c r="SCJ2278" s="44"/>
      <c r="SCK2278" s="44"/>
      <c r="SCL2278" s="44"/>
      <c r="SCM2278" s="44"/>
      <c r="SCN2278" s="44"/>
      <c r="SCO2278" s="44"/>
      <c r="SCP2278" s="44"/>
      <c r="SCQ2278" s="44"/>
      <c r="SCR2278" s="44"/>
      <c r="SCS2278" s="44"/>
      <c r="SCT2278" s="44"/>
      <c r="SCU2278" s="44"/>
      <c r="SCV2278" s="44"/>
      <c r="SCW2278" s="44"/>
      <c r="SCX2278" s="44"/>
      <c r="SCY2278" s="44"/>
      <c r="SCZ2278" s="44"/>
      <c r="SDA2278" s="44"/>
      <c r="SDB2278" s="44"/>
      <c r="SDC2278" s="44"/>
      <c r="SDD2278" s="44"/>
      <c r="SDE2278" s="44"/>
      <c r="SDF2278" s="44"/>
      <c r="SDG2278" s="44"/>
      <c r="SDH2278" s="44"/>
      <c r="SDI2278" s="44"/>
      <c r="SDJ2278" s="44"/>
      <c r="SDK2278" s="44"/>
      <c r="SDL2278" s="44"/>
      <c r="SDM2278" s="44"/>
      <c r="SDN2278" s="44"/>
      <c r="SDO2278" s="44"/>
      <c r="SDP2278" s="44"/>
      <c r="SDQ2278" s="44"/>
      <c r="SDR2278" s="44"/>
      <c r="SDS2278" s="44"/>
      <c r="SDT2278" s="44"/>
      <c r="SDU2278" s="44"/>
      <c r="SDV2278" s="44"/>
      <c r="SDW2278" s="44"/>
      <c r="SDX2278" s="44"/>
      <c r="SDY2278" s="44"/>
      <c r="SDZ2278" s="44"/>
      <c r="SEA2278" s="44"/>
      <c r="SEB2278" s="44"/>
      <c r="SEC2278" s="44"/>
      <c r="SED2278" s="44"/>
      <c r="SEE2278" s="44"/>
      <c r="SEF2278" s="44"/>
      <c r="SEG2278" s="44"/>
      <c r="SEH2278" s="44"/>
      <c r="SEI2278" s="44"/>
      <c r="SEJ2278" s="44"/>
      <c r="SEK2278" s="44"/>
      <c r="SEL2278" s="44"/>
      <c r="SEM2278" s="44"/>
      <c r="SEN2278" s="44"/>
      <c r="SEO2278" s="44"/>
      <c r="SEP2278" s="44"/>
      <c r="SEQ2278" s="44"/>
      <c r="SER2278" s="44"/>
      <c r="SES2278" s="44"/>
      <c r="SET2278" s="44"/>
      <c r="SEU2278" s="44"/>
      <c r="SEV2278" s="44"/>
      <c r="SEW2278" s="44"/>
      <c r="SEX2278" s="44"/>
      <c r="SEY2278" s="44"/>
      <c r="SEZ2278" s="44"/>
      <c r="SFA2278" s="44"/>
      <c r="SFB2278" s="44"/>
      <c r="SFC2278" s="44"/>
      <c r="SFD2278" s="44"/>
      <c r="SFE2278" s="44"/>
      <c r="SFF2278" s="44"/>
      <c r="SFG2278" s="44"/>
      <c r="SFH2278" s="44"/>
      <c r="SFI2278" s="44"/>
      <c r="SFJ2278" s="44"/>
      <c r="SFK2278" s="44"/>
      <c r="SFL2278" s="44"/>
      <c r="SFM2278" s="44"/>
      <c r="SFN2278" s="44"/>
      <c r="SFO2278" s="44"/>
      <c r="SFP2278" s="44"/>
      <c r="SFQ2278" s="44"/>
      <c r="SFR2278" s="44"/>
      <c r="SFS2278" s="44"/>
      <c r="SFT2278" s="44"/>
      <c r="SFU2278" s="44"/>
      <c r="SFV2278" s="44"/>
      <c r="SFW2278" s="44"/>
      <c r="SFX2278" s="44"/>
      <c r="SFY2278" s="44"/>
      <c r="SFZ2278" s="44"/>
      <c r="SGA2278" s="44"/>
      <c r="SGB2278" s="44"/>
      <c r="SGC2278" s="44"/>
      <c r="SGD2278" s="44"/>
      <c r="SGE2278" s="44"/>
      <c r="SGF2278" s="44"/>
      <c r="SGG2278" s="44"/>
      <c r="SGH2278" s="44"/>
      <c r="SGI2278" s="44"/>
      <c r="SGJ2278" s="44"/>
      <c r="SGK2278" s="44"/>
      <c r="SGL2278" s="44"/>
      <c r="SGM2278" s="44"/>
      <c r="SGN2278" s="44"/>
      <c r="SGO2278" s="44"/>
      <c r="SGP2278" s="44"/>
      <c r="SGQ2278" s="44"/>
      <c r="SGR2278" s="44"/>
      <c r="SGS2278" s="44"/>
      <c r="SGT2278" s="44"/>
      <c r="SGU2278" s="44"/>
      <c r="SGV2278" s="44"/>
      <c r="SGW2278" s="44"/>
      <c r="SGX2278" s="44"/>
      <c r="SGY2278" s="44"/>
      <c r="SGZ2278" s="44"/>
      <c r="SHA2278" s="44"/>
      <c r="SHB2278" s="44"/>
      <c r="SHC2278" s="44"/>
      <c r="SHD2278" s="44"/>
      <c r="SHE2278" s="44"/>
      <c r="SHF2278" s="44"/>
      <c r="SHG2278" s="44"/>
      <c r="SHH2278" s="44"/>
      <c r="SHI2278" s="44"/>
      <c r="SHJ2278" s="44"/>
      <c r="SHK2278" s="44"/>
      <c r="SHL2278" s="44"/>
      <c r="SHM2278" s="44"/>
      <c r="SHN2278" s="44"/>
      <c r="SHO2278" s="44"/>
      <c r="SHP2278" s="44"/>
      <c r="SHQ2278" s="44"/>
      <c r="SHR2278" s="44"/>
      <c r="SHS2278" s="44"/>
      <c r="SHT2278" s="44"/>
      <c r="SHU2278" s="44"/>
      <c r="SHV2278" s="44"/>
      <c r="SHW2278" s="44"/>
      <c r="SHX2278" s="44"/>
      <c r="SHY2278" s="44"/>
      <c r="SHZ2278" s="44"/>
      <c r="SIA2278" s="44"/>
      <c r="SIB2278" s="44"/>
      <c r="SIC2278" s="44"/>
      <c r="SID2278" s="44"/>
      <c r="SIE2278" s="44"/>
      <c r="SIF2278" s="44"/>
      <c r="SIG2278" s="44"/>
      <c r="SIH2278" s="44"/>
      <c r="SII2278" s="44"/>
      <c r="SIJ2278" s="44"/>
      <c r="SIK2278" s="44"/>
      <c r="SIL2278" s="44"/>
      <c r="SIM2278" s="44"/>
      <c r="SIN2278" s="44"/>
      <c r="SIO2278" s="44"/>
      <c r="SIP2278" s="44"/>
      <c r="SIQ2278" s="44"/>
      <c r="SIR2278" s="44"/>
      <c r="SIS2278" s="44"/>
      <c r="SIT2278" s="44"/>
      <c r="SIU2278" s="44"/>
      <c r="SIV2278" s="44"/>
      <c r="SIW2278" s="44"/>
      <c r="SIX2278" s="44"/>
      <c r="SIY2278" s="44"/>
      <c r="SIZ2278" s="44"/>
      <c r="SJA2278" s="44"/>
      <c r="SJB2278" s="44"/>
      <c r="SJC2278" s="44"/>
      <c r="SJD2278" s="44"/>
      <c r="SJE2278" s="44"/>
      <c r="SJF2278" s="44"/>
      <c r="SJG2278" s="44"/>
      <c r="SJH2278" s="44"/>
      <c r="SJI2278" s="44"/>
      <c r="SJJ2278" s="44"/>
      <c r="SJK2278" s="44"/>
      <c r="SJL2278" s="44"/>
      <c r="SJM2278" s="44"/>
      <c r="SJN2278" s="44"/>
      <c r="SJO2278" s="44"/>
      <c r="SJP2278" s="44"/>
      <c r="SJQ2278" s="44"/>
      <c r="SJR2278" s="44"/>
      <c r="SJS2278" s="44"/>
      <c r="SJT2278" s="44"/>
      <c r="SJU2278" s="44"/>
      <c r="SJV2278" s="44"/>
      <c r="SJW2278" s="44"/>
      <c r="SJX2278" s="44"/>
      <c r="SJY2278" s="44"/>
      <c r="SJZ2278" s="44"/>
      <c r="SKA2278" s="44"/>
      <c r="SKB2278" s="44"/>
      <c r="SKC2278" s="44"/>
      <c r="SKD2278" s="44"/>
      <c r="SKE2278" s="44"/>
      <c r="SKF2278" s="44"/>
      <c r="SKG2278" s="44"/>
      <c r="SKH2278" s="44"/>
      <c r="SKI2278" s="44"/>
      <c r="SKJ2278" s="44"/>
      <c r="SKK2278" s="44"/>
      <c r="SKL2278" s="44"/>
      <c r="SKM2278" s="44"/>
      <c r="SKN2278" s="44"/>
      <c r="SKO2278" s="44"/>
      <c r="SKP2278" s="44"/>
      <c r="SKQ2278" s="44"/>
      <c r="SKR2278" s="44"/>
      <c r="SKS2278" s="44"/>
      <c r="SKT2278" s="44"/>
      <c r="SKU2278" s="44"/>
      <c r="SKV2278" s="44"/>
      <c r="SKW2278" s="44"/>
      <c r="SKX2278" s="44"/>
      <c r="SKY2278" s="44"/>
      <c r="SKZ2278" s="44"/>
      <c r="SLA2278" s="44"/>
      <c r="SLB2278" s="44"/>
      <c r="SLC2278" s="44"/>
      <c r="SLD2278" s="44"/>
      <c r="SLE2278" s="44"/>
      <c r="SLF2278" s="44"/>
      <c r="SLG2278" s="44"/>
      <c r="SLH2278" s="44"/>
      <c r="SLI2278" s="44"/>
      <c r="SLJ2278" s="44"/>
      <c r="SLK2278" s="44"/>
      <c r="SLL2278" s="44"/>
      <c r="SLM2278" s="44"/>
      <c r="SLN2278" s="44"/>
      <c r="SLO2278" s="44"/>
      <c r="SLP2278" s="44"/>
      <c r="SLQ2278" s="44"/>
      <c r="SLR2278" s="44"/>
      <c r="SLS2278" s="44"/>
      <c r="SLT2278" s="44"/>
      <c r="SLU2278" s="44"/>
      <c r="SLV2278" s="44"/>
      <c r="SLW2278" s="44"/>
      <c r="SLX2278" s="44"/>
      <c r="SLY2278" s="44"/>
      <c r="SLZ2278" s="44"/>
      <c r="SMA2278" s="44"/>
      <c r="SMB2278" s="44"/>
      <c r="SMC2278" s="44"/>
      <c r="SMD2278" s="44"/>
      <c r="SME2278" s="44"/>
      <c r="SMF2278" s="44"/>
      <c r="SMG2278" s="44"/>
      <c r="SMH2278" s="44"/>
      <c r="SMI2278" s="44"/>
      <c r="SMJ2278" s="44"/>
      <c r="SMK2278" s="44"/>
      <c r="SML2278" s="44"/>
      <c r="SMM2278" s="44"/>
      <c r="SMN2278" s="44"/>
      <c r="SMO2278" s="44"/>
      <c r="SMP2278" s="44"/>
      <c r="SMQ2278" s="44"/>
      <c r="SMR2278" s="44"/>
      <c r="SMS2278" s="44"/>
      <c r="SMT2278" s="44"/>
      <c r="SMU2278" s="44"/>
      <c r="SMV2278" s="44"/>
      <c r="SMW2278" s="44"/>
      <c r="SMX2278" s="44"/>
      <c r="SMY2278" s="44"/>
      <c r="SMZ2278" s="44"/>
      <c r="SNA2278" s="44"/>
      <c r="SNB2278" s="44"/>
      <c r="SNC2278" s="44"/>
      <c r="SND2278" s="44"/>
      <c r="SNE2278" s="44"/>
      <c r="SNF2278" s="44"/>
      <c r="SNG2278" s="44"/>
      <c r="SNH2278" s="44"/>
      <c r="SNI2278" s="44"/>
      <c r="SNJ2278" s="44"/>
      <c r="SNK2278" s="44"/>
      <c r="SNL2278" s="44"/>
      <c r="SNM2278" s="44"/>
      <c r="SNN2278" s="44"/>
      <c r="SNO2278" s="44"/>
      <c r="SNP2278" s="44"/>
      <c r="SNQ2278" s="44"/>
      <c r="SNR2278" s="44"/>
      <c r="SNS2278" s="44"/>
      <c r="SNT2278" s="44"/>
      <c r="SNU2278" s="44"/>
      <c r="SNV2278" s="44"/>
      <c r="SNW2278" s="44"/>
      <c r="SNX2278" s="44"/>
      <c r="SNY2278" s="44"/>
      <c r="SNZ2278" s="44"/>
      <c r="SOA2278" s="44"/>
      <c r="SOB2278" s="44"/>
      <c r="SOC2278" s="44"/>
      <c r="SOD2278" s="44"/>
      <c r="SOE2278" s="44"/>
      <c r="SOF2278" s="44"/>
      <c r="SOG2278" s="44"/>
      <c r="SOH2278" s="44"/>
      <c r="SOI2278" s="44"/>
      <c r="SOJ2278" s="44"/>
      <c r="SOK2278" s="44"/>
      <c r="SOL2278" s="44"/>
      <c r="SOM2278" s="44"/>
      <c r="SON2278" s="44"/>
      <c r="SOO2278" s="44"/>
      <c r="SOP2278" s="44"/>
      <c r="SOQ2278" s="44"/>
      <c r="SOR2278" s="44"/>
      <c r="SOS2278" s="44"/>
      <c r="SOT2278" s="44"/>
      <c r="SOU2278" s="44"/>
      <c r="SOV2278" s="44"/>
      <c r="SOW2278" s="44"/>
      <c r="SOX2278" s="44"/>
      <c r="SOY2278" s="44"/>
      <c r="SOZ2278" s="44"/>
      <c r="SPA2278" s="44"/>
      <c r="SPB2278" s="44"/>
      <c r="SPC2278" s="44"/>
      <c r="SPD2278" s="44"/>
      <c r="SPE2278" s="44"/>
      <c r="SPF2278" s="44"/>
      <c r="SPG2278" s="44"/>
      <c r="SPH2278" s="44"/>
      <c r="SPI2278" s="44"/>
      <c r="SPJ2278" s="44"/>
      <c r="SPK2278" s="44"/>
      <c r="SPL2278" s="44"/>
      <c r="SPM2278" s="44"/>
      <c r="SPN2278" s="44"/>
      <c r="SPO2278" s="44"/>
      <c r="SPP2278" s="44"/>
      <c r="SPQ2278" s="44"/>
      <c r="SPR2278" s="44"/>
      <c r="SPS2278" s="44"/>
      <c r="SPT2278" s="44"/>
      <c r="SPU2278" s="44"/>
      <c r="SPV2278" s="44"/>
      <c r="SPW2278" s="44"/>
      <c r="SPX2278" s="44"/>
      <c r="SPY2278" s="44"/>
      <c r="SPZ2278" s="44"/>
      <c r="SQA2278" s="44"/>
      <c r="SQB2278" s="44"/>
      <c r="SQC2278" s="44"/>
      <c r="SQD2278" s="44"/>
      <c r="SQE2278" s="44"/>
      <c r="SQF2278" s="44"/>
      <c r="SQG2278" s="44"/>
      <c r="SQH2278" s="44"/>
      <c r="SQI2278" s="44"/>
      <c r="SQJ2278" s="44"/>
      <c r="SQK2278" s="44"/>
      <c r="SQL2278" s="44"/>
      <c r="SQM2278" s="44"/>
      <c r="SQN2278" s="44"/>
      <c r="SQO2278" s="44"/>
      <c r="SQP2278" s="44"/>
      <c r="SQQ2278" s="44"/>
      <c r="SQR2278" s="44"/>
      <c r="SQS2278" s="44"/>
      <c r="SQT2278" s="44"/>
      <c r="SQU2278" s="44"/>
      <c r="SQV2278" s="44"/>
      <c r="SQW2278" s="44"/>
      <c r="SQX2278" s="44"/>
      <c r="SQY2278" s="44"/>
      <c r="SQZ2278" s="44"/>
      <c r="SRA2278" s="44"/>
      <c r="SRB2278" s="44"/>
      <c r="SRC2278" s="44"/>
      <c r="SRD2278" s="44"/>
      <c r="SRE2278" s="44"/>
      <c r="SRF2278" s="44"/>
      <c r="SRG2278" s="44"/>
      <c r="SRH2278" s="44"/>
      <c r="SRI2278" s="44"/>
      <c r="SRJ2278" s="44"/>
      <c r="SRK2278" s="44"/>
      <c r="SRL2278" s="44"/>
      <c r="SRM2278" s="44"/>
      <c r="SRN2278" s="44"/>
      <c r="SRO2278" s="44"/>
      <c r="SRP2278" s="44"/>
      <c r="SRQ2278" s="44"/>
      <c r="SRR2278" s="44"/>
      <c r="SRS2278" s="44"/>
      <c r="SRT2278" s="44"/>
      <c r="SRU2278" s="44"/>
      <c r="SRV2278" s="44"/>
      <c r="SRW2278" s="44"/>
      <c r="SRX2278" s="44"/>
      <c r="SRY2278" s="44"/>
      <c r="SRZ2278" s="44"/>
      <c r="SSA2278" s="44"/>
      <c r="SSB2278" s="44"/>
      <c r="SSC2278" s="44"/>
      <c r="SSD2278" s="44"/>
      <c r="SSE2278" s="44"/>
      <c r="SSF2278" s="44"/>
      <c r="SSG2278" s="44"/>
      <c r="SSH2278" s="44"/>
      <c r="SSI2278" s="44"/>
      <c r="SSJ2278" s="44"/>
      <c r="SSK2278" s="44"/>
      <c r="SSL2278" s="44"/>
      <c r="SSM2278" s="44"/>
      <c r="SSN2278" s="44"/>
      <c r="SSO2278" s="44"/>
      <c r="SSP2278" s="44"/>
      <c r="SSQ2278" s="44"/>
      <c r="SSR2278" s="44"/>
      <c r="SSS2278" s="44"/>
      <c r="SST2278" s="44"/>
      <c r="SSU2278" s="44"/>
      <c r="SSV2278" s="44"/>
      <c r="SSW2278" s="44"/>
      <c r="SSX2278" s="44"/>
      <c r="SSY2278" s="44"/>
      <c r="SSZ2278" s="44"/>
      <c r="STA2278" s="44"/>
      <c r="STB2278" s="44"/>
      <c r="STC2278" s="44"/>
      <c r="STD2278" s="44"/>
      <c r="STE2278" s="44"/>
      <c r="STF2278" s="44"/>
      <c r="STG2278" s="44"/>
      <c r="STH2278" s="44"/>
      <c r="STI2278" s="44"/>
      <c r="STJ2278" s="44"/>
      <c r="STK2278" s="44"/>
      <c r="STL2278" s="44"/>
      <c r="STM2278" s="44"/>
      <c r="STN2278" s="44"/>
      <c r="STO2278" s="44"/>
      <c r="STP2278" s="44"/>
      <c r="STQ2278" s="44"/>
      <c r="STR2278" s="44"/>
      <c r="STS2278" s="44"/>
      <c r="STT2278" s="44"/>
      <c r="STU2278" s="44"/>
      <c r="STV2278" s="44"/>
      <c r="STW2278" s="44"/>
      <c r="STX2278" s="44"/>
      <c r="STY2278" s="44"/>
      <c r="STZ2278" s="44"/>
      <c r="SUA2278" s="44"/>
      <c r="SUB2278" s="44"/>
      <c r="SUC2278" s="44"/>
      <c r="SUD2278" s="44"/>
      <c r="SUE2278" s="44"/>
      <c r="SUF2278" s="44"/>
      <c r="SUG2278" s="44"/>
      <c r="SUH2278" s="44"/>
      <c r="SUI2278" s="44"/>
      <c r="SUJ2278" s="44"/>
      <c r="SUK2278" s="44"/>
      <c r="SUL2278" s="44"/>
      <c r="SUM2278" s="44"/>
      <c r="SUN2278" s="44"/>
      <c r="SUO2278" s="44"/>
      <c r="SUP2278" s="44"/>
      <c r="SUQ2278" s="44"/>
      <c r="SUR2278" s="44"/>
      <c r="SUS2278" s="44"/>
      <c r="SUT2278" s="44"/>
      <c r="SUU2278" s="44"/>
      <c r="SUV2278" s="44"/>
      <c r="SUW2278" s="44"/>
      <c r="SUX2278" s="44"/>
      <c r="SUY2278" s="44"/>
      <c r="SUZ2278" s="44"/>
      <c r="SVA2278" s="44"/>
      <c r="SVB2278" s="44"/>
      <c r="SVC2278" s="44"/>
      <c r="SVD2278" s="44"/>
      <c r="SVE2278" s="44"/>
      <c r="SVF2278" s="44"/>
      <c r="SVG2278" s="44"/>
      <c r="SVH2278" s="44"/>
      <c r="SVI2278" s="44"/>
      <c r="SVJ2278" s="44"/>
      <c r="SVK2278" s="44"/>
      <c r="SVL2278" s="44"/>
      <c r="SVM2278" s="44"/>
      <c r="SVN2278" s="44"/>
      <c r="SVO2278" s="44"/>
      <c r="SVP2278" s="44"/>
      <c r="SVQ2278" s="44"/>
      <c r="SVR2278" s="44"/>
      <c r="SVS2278" s="44"/>
      <c r="SVT2278" s="44"/>
      <c r="SVU2278" s="44"/>
      <c r="SVV2278" s="44"/>
      <c r="SVW2278" s="44"/>
      <c r="SVX2278" s="44"/>
      <c r="SVY2278" s="44"/>
      <c r="SVZ2278" s="44"/>
      <c r="SWA2278" s="44"/>
      <c r="SWB2278" s="44"/>
      <c r="SWC2278" s="44"/>
      <c r="SWD2278" s="44"/>
      <c r="SWE2278" s="44"/>
      <c r="SWF2278" s="44"/>
      <c r="SWG2278" s="44"/>
      <c r="SWH2278" s="44"/>
      <c r="SWI2278" s="44"/>
      <c r="SWJ2278" s="44"/>
      <c r="SWK2278" s="44"/>
      <c r="SWL2278" s="44"/>
      <c r="SWM2278" s="44"/>
      <c r="SWN2278" s="44"/>
      <c r="SWO2278" s="44"/>
      <c r="SWP2278" s="44"/>
      <c r="SWQ2278" s="44"/>
      <c r="SWR2278" s="44"/>
      <c r="SWS2278" s="44"/>
      <c r="SWT2278" s="44"/>
      <c r="SWU2278" s="44"/>
      <c r="SWV2278" s="44"/>
      <c r="SWW2278" s="44"/>
      <c r="SWX2278" s="44"/>
      <c r="SWY2278" s="44"/>
      <c r="SWZ2278" s="44"/>
      <c r="SXA2278" s="44"/>
      <c r="SXB2278" s="44"/>
      <c r="SXC2278" s="44"/>
      <c r="SXD2278" s="44"/>
      <c r="SXE2278" s="44"/>
      <c r="SXF2278" s="44"/>
      <c r="SXG2278" s="44"/>
      <c r="SXH2278" s="44"/>
      <c r="SXI2278" s="44"/>
      <c r="SXJ2278" s="44"/>
      <c r="SXK2278" s="44"/>
      <c r="SXL2278" s="44"/>
      <c r="SXM2278" s="44"/>
      <c r="SXN2278" s="44"/>
      <c r="SXO2278" s="44"/>
      <c r="SXP2278" s="44"/>
      <c r="SXQ2278" s="44"/>
      <c r="SXR2278" s="44"/>
      <c r="SXS2278" s="44"/>
      <c r="SXT2278" s="44"/>
      <c r="SXU2278" s="44"/>
      <c r="SXV2278" s="44"/>
      <c r="SXW2278" s="44"/>
      <c r="SXX2278" s="44"/>
      <c r="SXY2278" s="44"/>
      <c r="SXZ2278" s="44"/>
      <c r="SYA2278" s="44"/>
      <c r="SYB2278" s="44"/>
      <c r="SYC2278" s="44"/>
      <c r="SYD2278" s="44"/>
      <c r="SYE2278" s="44"/>
      <c r="SYF2278" s="44"/>
      <c r="SYG2278" s="44"/>
      <c r="SYH2278" s="44"/>
      <c r="SYI2278" s="44"/>
      <c r="SYJ2278" s="44"/>
      <c r="SYK2278" s="44"/>
      <c r="SYL2278" s="44"/>
      <c r="SYM2278" s="44"/>
      <c r="SYN2278" s="44"/>
      <c r="SYO2278" s="44"/>
      <c r="SYP2278" s="44"/>
      <c r="SYQ2278" s="44"/>
      <c r="SYR2278" s="44"/>
      <c r="SYS2278" s="44"/>
      <c r="SYT2278" s="44"/>
      <c r="SYU2278" s="44"/>
      <c r="SYV2278" s="44"/>
      <c r="SYW2278" s="44"/>
      <c r="SYX2278" s="44"/>
      <c r="SYY2278" s="44"/>
      <c r="SYZ2278" s="44"/>
      <c r="SZA2278" s="44"/>
      <c r="SZB2278" s="44"/>
      <c r="SZC2278" s="44"/>
      <c r="SZD2278" s="44"/>
      <c r="SZE2278" s="44"/>
      <c r="SZF2278" s="44"/>
      <c r="SZG2278" s="44"/>
      <c r="SZH2278" s="44"/>
      <c r="SZI2278" s="44"/>
      <c r="SZJ2278" s="44"/>
      <c r="SZK2278" s="44"/>
      <c r="SZL2278" s="44"/>
      <c r="SZM2278" s="44"/>
      <c r="SZN2278" s="44"/>
      <c r="SZO2278" s="44"/>
      <c r="SZP2278" s="44"/>
      <c r="SZQ2278" s="44"/>
      <c r="SZR2278" s="44"/>
      <c r="SZS2278" s="44"/>
      <c r="SZT2278" s="44"/>
      <c r="SZU2278" s="44"/>
      <c r="SZV2278" s="44"/>
      <c r="SZW2278" s="44"/>
      <c r="SZX2278" s="44"/>
      <c r="SZY2278" s="44"/>
      <c r="SZZ2278" s="44"/>
      <c r="TAA2278" s="44"/>
      <c r="TAB2278" s="44"/>
      <c r="TAC2278" s="44"/>
      <c r="TAD2278" s="44"/>
      <c r="TAE2278" s="44"/>
      <c r="TAF2278" s="44"/>
      <c r="TAG2278" s="44"/>
      <c r="TAH2278" s="44"/>
      <c r="TAI2278" s="44"/>
      <c r="TAJ2278" s="44"/>
      <c r="TAK2278" s="44"/>
      <c r="TAL2278" s="44"/>
      <c r="TAM2278" s="44"/>
      <c r="TAN2278" s="44"/>
      <c r="TAO2278" s="44"/>
      <c r="TAP2278" s="44"/>
      <c r="TAQ2278" s="44"/>
      <c r="TAR2278" s="44"/>
      <c r="TAS2278" s="44"/>
      <c r="TAT2278" s="44"/>
      <c r="TAU2278" s="44"/>
      <c r="TAV2278" s="44"/>
      <c r="TAW2278" s="44"/>
      <c r="TAX2278" s="44"/>
      <c r="TAY2278" s="44"/>
      <c r="TAZ2278" s="44"/>
      <c r="TBA2278" s="44"/>
      <c r="TBB2278" s="44"/>
      <c r="TBC2278" s="44"/>
      <c r="TBD2278" s="44"/>
      <c r="TBE2278" s="44"/>
      <c r="TBF2278" s="44"/>
      <c r="TBG2278" s="44"/>
      <c r="TBH2278" s="44"/>
      <c r="TBI2278" s="44"/>
      <c r="TBJ2278" s="44"/>
      <c r="TBK2278" s="44"/>
      <c r="TBL2278" s="44"/>
      <c r="TBM2278" s="44"/>
      <c r="TBN2278" s="44"/>
      <c r="TBO2278" s="44"/>
      <c r="TBP2278" s="44"/>
      <c r="TBQ2278" s="44"/>
      <c r="TBR2278" s="44"/>
      <c r="TBS2278" s="44"/>
      <c r="TBT2278" s="44"/>
      <c r="TBU2278" s="44"/>
      <c r="TBV2278" s="44"/>
      <c r="TBW2278" s="44"/>
      <c r="TBX2278" s="44"/>
      <c r="TBY2278" s="44"/>
      <c r="TBZ2278" s="44"/>
      <c r="TCA2278" s="44"/>
      <c r="TCB2278" s="44"/>
      <c r="TCC2278" s="44"/>
      <c r="TCD2278" s="44"/>
      <c r="TCE2278" s="44"/>
      <c r="TCF2278" s="44"/>
      <c r="TCG2278" s="44"/>
      <c r="TCH2278" s="44"/>
      <c r="TCI2278" s="44"/>
      <c r="TCJ2278" s="44"/>
      <c r="TCK2278" s="44"/>
      <c r="TCL2278" s="44"/>
      <c r="TCM2278" s="44"/>
      <c r="TCN2278" s="44"/>
      <c r="TCO2278" s="44"/>
      <c r="TCP2278" s="44"/>
      <c r="TCQ2278" s="44"/>
      <c r="TCR2278" s="44"/>
      <c r="TCS2278" s="44"/>
      <c r="TCT2278" s="44"/>
      <c r="TCU2278" s="44"/>
      <c r="TCV2278" s="44"/>
      <c r="TCW2278" s="44"/>
      <c r="TCX2278" s="44"/>
      <c r="TCY2278" s="44"/>
      <c r="TCZ2278" s="44"/>
      <c r="TDA2278" s="44"/>
      <c r="TDB2278" s="44"/>
      <c r="TDC2278" s="44"/>
      <c r="TDD2278" s="44"/>
      <c r="TDE2278" s="44"/>
      <c r="TDF2278" s="44"/>
      <c r="TDG2278" s="44"/>
      <c r="TDH2278" s="44"/>
      <c r="TDI2278" s="44"/>
      <c r="TDJ2278" s="44"/>
      <c r="TDK2278" s="44"/>
      <c r="TDL2278" s="44"/>
      <c r="TDM2278" s="44"/>
      <c r="TDN2278" s="44"/>
      <c r="TDO2278" s="44"/>
      <c r="TDP2278" s="44"/>
      <c r="TDQ2278" s="44"/>
      <c r="TDR2278" s="44"/>
      <c r="TDS2278" s="44"/>
      <c r="TDT2278" s="44"/>
      <c r="TDU2278" s="44"/>
      <c r="TDV2278" s="44"/>
      <c r="TDW2278" s="44"/>
      <c r="TDX2278" s="44"/>
      <c r="TDY2278" s="44"/>
      <c r="TDZ2278" s="44"/>
      <c r="TEA2278" s="44"/>
      <c r="TEB2278" s="44"/>
      <c r="TEC2278" s="44"/>
      <c r="TED2278" s="44"/>
      <c r="TEE2278" s="44"/>
      <c r="TEF2278" s="44"/>
      <c r="TEG2278" s="44"/>
      <c r="TEH2278" s="44"/>
      <c r="TEI2278" s="44"/>
      <c r="TEJ2278" s="44"/>
      <c r="TEK2278" s="44"/>
      <c r="TEL2278" s="44"/>
      <c r="TEM2278" s="44"/>
      <c r="TEN2278" s="44"/>
      <c r="TEO2278" s="44"/>
      <c r="TEP2278" s="44"/>
      <c r="TEQ2278" s="44"/>
      <c r="TER2278" s="44"/>
      <c r="TES2278" s="44"/>
      <c r="TET2278" s="44"/>
      <c r="TEU2278" s="44"/>
      <c r="TEV2278" s="44"/>
      <c r="TEW2278" s="44"/>
      <c r="TEX2278" s="44"/>
      <c r="TEY2278" s="44"/>
      <c r="TEZ2278" s="44"/>
      <c r="TFA2278" s="44"/>
      <c r="TFB2278" s="44"/>
      <c r="TFC2278" s="44"/>
      <c r="TFD2278" s="44"/>
      <c r="TFE2278" s="44"/>
      <c r="TFF2278" s="44"/>
      <c r="TFG2278" s="44"/>
      <c r="TFH2278" s="44"/>
      <c r="TFI2278" s="44"/>
      <c r="TFJ2278" s="44"/>
      <c r="TFK2278" s="44"/>
      <c r="TFL2278" s="44"/>
      <c r="TFM2278" s="44"/>
      <c r="TFN2278" s="44"/>
      <c r="TFO2278" s="44"/>
      <c r="TFP2278" s="44"/>
      <c r="TFQ2278" s="44"/>
      <c r="TFR2278" s="44"/>
      <c r="TFS2278" s="44"/>
      <c r="TFT2278" s="44"/>
      <c r="TFU2278" s="44"/>
      <c r="TFV2278" s="44"/>
      <c r="TFW2278" s="44"/>
      <c r="TFX2278" s="44"/>
      <c r="TFY2278" s="44"/>
      <c r="TFZ2278" s="44"/>
      <c r="TGA2278" s="44"/>
      <c r="TGB2278" s="44"/>
      <c r="TGC2278" s="44"/>
      <c r="TGD2278" s="44"/>
      <c r="TGE2278" s="44"/>
      <c r="TGF2278" s="44"/>
      <c r="TGG2278" s="44"/>
      <c r="TGH2278" s="44"/>
      <c r="TGI2278" s="44"/>
      <c r="TGJ2278" s="44"/>
      <c r="TGK2278" s="44"/>
      <c r="TGL2278" s="44"/>
      <c r="TGM2278" s="44"/>
      <c r="TGN2278" s="44"/>
      <c r="TGO2278" s="44"/>
      <c r="TGP2278" s="44"/>
      <c r="TGQ2278" s="44"/>
      <c r="TGR2278" s="44"/>
      <c r="TGS2278" s="44"/>
      <c r="TGT2278" s="44"/>
      <c r="TGU2278" s="44"/>
      <c r="TGV2278" s="44"/>
      <c r="TGW2278" s="44"/>
      <c r="TGX2278" s="44"/>
      <c r="TGY2278" s="44"/>
      <c r="TGZ2278" s="44"/>
      <c r="THA2278" s="44"/>
      <c r="THB2278" s="44"/>
      <c r="THC2278" s="44"/>
      <c r="THD2278" s="44"/>
      <c r="THE2278" s="44"/>
      <c r="THF2278" s="44"/>
      <c r="THG2278" s="44"/>
      <c r="THH2278" s="44"/>
      <c r="THI2278" s="44"/>
      <c r="THJ2278" s="44"/>
      <c r="THK2278" s="44"/>
      <c r="THL2278" s="44"/>
      <c r="THM2278" s="44"/>
      <c r="THN2278" s="44"/>
      <c r="THO2278" s="44"/>
      <c r="THP2278" s="44"/>
      <c r="THQ2278" s="44"/>
      <c r="THR2278" s="44"/>
      <c r="THS2278" s="44"/>
      <c r="THT2278" s="44"/>
      <c r="THU2278" s="44"/>
      <c r="THV2278" s="44"/>
      <c r="THW2278" s="44"/>
      <c r="THX2278" s="44"/>
      <c r="THY2278" s="44"/>
      <c r="THZ2278" s="44"/>
      <c r="TIA2278" s="44"/>
      <c r="TIB2278" s="44"/>
      <c r="TIC2278" s="44"/>
      <c r="TID2278" s="44"/>
      <c r="TIE2278" s="44"/>
      <c r="TIF2278" s="44"/>
      <c r="TIG2278" s="44"/>
      <c r="TIH2278" s="44"/>
      <c r="TII2278" s="44"/>
      <c r="TIJ2278" s="44"/>
      <c r="TIK2278" s="44"/>
      <c r="TIL2278" s="44"/>
      <c r="TIM2278" s="44"/>
      <c r="TIN2278" s="44"/>
      <c r="TIO2278" s="44"/>
      <c r="TIP2278" s="44"/>
      <c r="TIQ2278" s="44"/>
      <c r="TIR2278" s="44"/>
      <c r="TIS2278" s="44"/>
      <c r="TIT2278" s="44"/>
      <c r="TIU2278" s="44"/>
      <c r="TIV2278" s="44"/>
      <c r="TIW2278" s="44"/>
      <c r="TIX2278" s="44"/>
      <c r="TIY2278" s="44"/>
      <c r="TIZ2278" s="44"/>
      <c r="TJA2278" s="44"/>
      <c r="TJB2278" s="44"/>
      <c r="TJC2278" s="44"/>
      <c r="TJD2278" s="44"/>
      <c r="TJE2278" s="44"/>
      <c r="TJF2278" s="44"/>
      <c r="TJG2278" s="44"/>
      <c r="TJH2278" s="44"/>
      <c r="TJI2278" s="44"/>
      <c r="TJJ2278" s="44"/>
      <c r="TJK2278" s="44"/>
      <c r="TJL2278" s="44"/>
      <c r="TJM2278" s="44"/>
      <c r="TJN2278" s="44"/>
      <c r="TJO2278" s="44"/>
      <c r="TJP2278" s="44"/>
      <c r="TJQ2278" s="44"/>
      <c r="TJR2278" s="44"/>
      <c r="TJS2278" s="44"/>
      <c r="TJT2278" s="44"/>
      <c r="TJU2278" s="44"/>
      <c r="TJV2278" s="44"/>
      <c r="TJW2278" s="44"/>
      <c r="TJX2278" s="44"/>
      <c r="TJY2278" s="44"/>
      <c r="TJZ2278" s="44"/>
      <c r="TKA2278" s="44"/>
      <c r="TKB2278" s="44"/>
      <c r="TKC2278" s="44"/>
      <c r="TKD2278" s="44"/>
      <c r="TKE2278" s="44"/>
      <c r="TKF2278" s="44"/>
      <c r="TKG2278" s="44"/>
      <c r="TKH2278" s="44"/>
      <c r="TKI2278" s="44"/>
      <c r="TKJ2278" s="44"/>
      <c r="TKK2278" s="44"/>
      <c r="TKL2278" s="44"/>
      <c r="TKM2278" s="44"/>
      <c r="TKN2278" s="44"/>
      <c r="TKO2278" s="44"/>
      <c r="TKP2278" s="44"/>
      <c r="TKQ2278" s="44"/>
      <c r="TKR2278" s="44"/>
      <c r="TKS2278" s="44"/>
      <c r="TKT2278" s="44"/>
      <c r="TKU2278" s="44"/>
      <c r="TKV2278" s="44"/>
      <c r="TKW2278" s="44"/>
      <c r="TKX2278" s="44"/>
      <c r="TKY2278" s="44"/>
      <c r="TKZ2278" s="44"/>
      <c r="TLA2278" s="44"/>
      <c r="TLB2278" s="44"/>
      <c r="TLC2278" s="44"/>
      <c r="TLD2278" s="44"/>
      <c r="TLE2278" s="44"/>
      <c r="TLF2278" s="44"/>
      <c r="TLG2278" s="44"/>
      <c r="TLH2278" s="44"/>
      <c r="TLI2278" s="44"/>
      <c r="TLJ2278" s="44"/>
      <c r="TLK2278" s="44"/>
      <c r="TLL2278" s="44"/>
      <c r="TLM2278" s="44"/>
      <c r="TLN2278" s="44"/>
      <c r="TLO2278" s="44"/>
      <c r="TLP2278" s="44"/>
      <c r="TLQ2278" s="44"/>
      <c r="TLR2278" s="44"/>
      <c r="TLS2278" s="44"/>
      <c r="TLT2278" s="44"/>
      <c r="TLU2278" s="44"/>
      <c r="TLV2278" s="44"/>
      <c r="TLW2278" s="44"/>
      <c r="TLX2278" s="44"/>
      <c r="TLY2278" s="44"/>
      <c r="TLZ2278" s="44"/>
      <c r="TMA2278" s="44"/>
      <c r="TMB2278" s="44"/>
      <c r="TMC2278" s="44"/>
      <c r="TMD2278" s="44"/>
      <c r="TME2278" s="44"/>
      <c r="TMF2278" s="44"/>
      <c r="TMG2278" s="44"/>
      <c r="TMH2278" s="44"/>
      <c r="TMI2278" s="44"/>
      <c r="TMJ2278" s="44"/>
      <c r="TMK2278" s="44"/>
      <c r="TML2278" s="44"/>
      <c r="TMM2278" s="44"/>
      <c r="TMN2278" s="44"/>
      <c r="TMO2278" s="44"/>
      <c r="TMP2278" s="44"/>
      <c r="TMQ2278" s="44"/>
      <c r="TMR2278" s="44"/>
      <c r="TMS2278" s="44"/>
      <c r="TMT2278" s="44"/>
      <c r="TMU2278" s="44"/>
      <c r="TMV2278" s="44"/>
      <c r="TMW2278" s="44"/>
      <c r="TMX2278" s="44"/>
      <c r="TMY2278" s="44"/>
      <c r="TMZ2278" s="44"/>
      <c r="TNA2278" s="44"/>
      <c r="TNB2278" s="44"/>
      <c r="TNC2278" s="44"/>
      <c r="TND2278" s="44"/>
      <c r="TNE2278" s="44"/>
      <c r="TNF2278" s="44"/>
      <c r="TNG2278" s="44"/>
      <c r="TNH2278" s="44"/>
      <c r="TNI2278" s="44"/>
      <c r="TNJ2278" s="44"/>
      <c r="TNK2278" s="44"/>
      <c r="TNL2278" s="44"/>
      <c r="TNM2278" s="44"/>
      <c r="TNN2278" s="44"/>
      <c r="TNO2278" s="44"/>
      <c r="TNP2278" s="44"/>
      <c r="TNQ2278" s="44"/>
      <c r="TNR2278" s="44"/>
      <c r="TNS2278" s="44"/>
      <c r="TNT2278" s="44"/>
      <c r="TNU2278" s="44"/>
      <c r="TNV2278" s="44"/>
      <c r="TNW2278" s="44"/>
      <c r="TNX2278" s="44"/>
      <c r="TNY2278" s="44"/>
      <c r="TNZ2278" s="44"/>
      <c r="TOA2278" s="44"/>
      <c r="TOB2278" s="44"/>
      <c r="TOC2278" s="44"/>
      <c r="TOD2278" s="44"/>
      <c r="TOE2278" s="44"/>
      <c r="TOF2278" s="44"/>
      <c r="TOG2278" s="44"/>
      <c r="TOH2278" s="44"/>
      <c r="TOI2278" s="44"/>
      <c r="TOJ2278" s="44"/>
      <c r="TOK2278" s="44"/>
      <c r="TOL2278" s="44"/>
      <c r="TOM2278" s="44"/>
      <c r="TON2278" s="44"/>
      <c r="TOO2278" s="44"/>
      <c r="TOP2278" s="44"/>
      <c r="TOQ2278" s="44"/>
      <c r="TOR2278" s="44"/>
      <c r="TOS2278" s="44"/>
      <c r="TOT2278" s="44"/>
      <c r="TOU2278" s="44"/>
      <c r="TOV2278" s="44"/>
      <c r="TOW2278" s="44"/>
      <c r="TOX2278" s="44"/>
      <c r="TOY2278" s="44"/>
      <c r="TOZ2278" s="44"/>
      <c r="TPA2278" s="44"/>
      <c r="TPB2278" s="44"/>
      <c r="TPC2278" s="44"/>
      <c r="TPD2278" s="44"/>
      <c r="TPE2278" s="44"/>
      <c r="TPF2278" s="44"/>
      <c r="TPG2278" s="44"/>
      <c r="TPH2278" s="44"/>
      <c r="TPI2278" s="44"/>
      <c r="TPJ2278" s="44"/>
      <c r="TPK2278" s="44"/>
      <c r="TPL2278" s="44"/>
      <c r="TPM2278" s="44"/>
      <c r="TPN2278" s="44"/>
      <c r="TPO2278" s="44"/>
      <c r="TPP2278" s="44"/>
      <c r="TPQ2278" s="44"/>
      <c r="TPR2278" s="44"/>
      <c r="TPS2278" s="44"/>
      <c r="TPT2278" s="44"/>
      <c r="TPU2278" s="44"/>
      <c r="TPV2278" s="44"/>
      <c r="TPW2278" s="44"/>
      <c r="TPX2278" s="44"/>
      <c r="TPY2278" s="44"/>
      <c r="TPZ2278" s="44"/>
      <c r="TQA2278" s="44"/>
      <c r="TQB2278" s="44"/>
      <c r="TQC2278" s="44"/>
      <c r="TQD2278" s="44"/>
      <c r="TQE2278" s="44"/>
      <c r="TQF2278" s="44"/>
      <c r="TQG2278" s="44"/>
      <c r="TQH2278" s="44"/>
      <c r="TQI2278" s="44"/>
      <c r="TQJ2278" s="44"/>
      <c r="TQK2278" s="44"/>
      <c r="TQL2278" s="44"/>
      <c r="TQM2278" s="44"/>
      <c r="TQN2278" s="44"/>
      <c r="TQO2278" s="44"/>
      <c r="TQP2278" s="44"/>
      <c r="TQQ2278" s="44"/>
      <c r="TQR2278" s="44"/>
      <c r="TQS2278" s="44"/>
      <c r="TQT2278" s="44"/>
      <c r="TQU2278" s="44"/>
      <c r="TQV2278" s="44"/>
      <c r="TQW2278" s="44"/>
      <c r="TQX2278" s="44"/>
      <c r="TQY2278" s="44"/>
      <c r="TQZ2278" s="44"/>
      <c r="TRA2278" s="44"/>
      <c r="TRB2278" s="44"/>
      <c r="TRC2278" s="44"/>
      <c r="TRD2278" s="44"/>
      <c r="TRE2278" s="44"/>
      <c r="TRF2278" s="44"/>
      <c r="TRG2278" s="44"/>
      <c r="TRH2278" s="44"/>
      <c r="TRI2278" s="44"/>
      <c r="TRJ2278" s="44"/>
      <c r="TRK2278" s="44"/>
      <c r="TRL2278" s="44"/>
      <c r="TRM2278" s="44"/>
      <c r="TRN2278" s="44"/>
      <c r="TRO2278" s="44"/>
      <c r="TRP2278" s="44"/>
      <c r="TRQ2278" s="44"/>
      <c r="TRR2278" s="44"/>
      <c r="TRS2278" s="44"/>
      <c r="TRT2278" s="44"/>
      <c r="TRU2278" s="44"/>
      <c r="TRV2278" s="44"/>
      <c r="TRW2278" s="44"/>
      <c r="TRX2278" s="44"/>
      <c r="TRY2278" s="44"/>
      <c r="TRZ2278" s="44"/>
      <c r="TSA2278" s="44"/>
      <c r="TSB2278" s="44"/>
      <c r="TSC2278" s="44"/>
      <c r="TSD2278" s="44"/>
      <c r="TSE2278" s="44"/>
      <c r="TSF2278" s="44"/>
      <c r="TSG2278" s="44"/>
      <c r="TSH2278" s="44"/>
      <c r="TSI2278" s="44"/>
      <c r="TSJ2278" s="44"/>
      <c r="TSK2278" s="44"/>
      <c r="TSL2278" s="44"/>
      <c r="TSM2278" s="44"/>
      <c r="TSN2278" s="44"/>
      <c r="TSO2278" s="44"/>
      <c r="TSP2278" s="44"/>
      <c r="TSQ2278" s="44"/>
      <c r="TSR2278" s="44"/>
      <c r="TSS2278" s="44"/>
      <c r="TST2278" s="44"/>
      <c r="TSU2278" s="44"/>
      <c r="TSV2278" s="44"/>
      <c r="TSW2278" s="44"/>
      <c r="TSX2278" s="44"/>
      <c r="TSY2278" s="44"/>
      <c r="TSZ2278" s="44"/>
      <c r="TTA2278" s="44"/>
      <c r="TTB2278" s="44"/>
      <c r="TTC2278" s="44"/>
      <c r="TTD2278" s="44"/>
      <c r="TTE2278" s="44"/>
      <c r="TTF2278" s="44"/>
      <c r="TTG2278" s="44"/>
      <c r="TTH2278" s="44"/>
      <c r="TTI2278" s="44"/>
      <c r="TTJ2278" s="44"/>
      <c r="TTK2278" s="44"/>
      <c r="TTL2278" s="44"/>
      <c r="TTM2278" s="44"/>
      <c r="TTN2278" s="44"/>
      <c r="TTO2278" s="44"/>
      <c r="TTP2278" s="44"/>
      <c r="TTQ2278" s="44"/>
      <c r="TTR2278" s="44"/>
      <c r="TTS2278" s="44"/>
      <c r="TTT2278" s="44"/>
      <c r="TTU2278" s="44"/>
      <c r="TTV2278" s="44"/>
      <c r="TTW2278" s="44"/>
      <c r="TTX2278" s="44"/>
      <c r="TTY2278" s="44"/>
      <c r="TTZ2278" s="44"/>
      <c r="TUA2278" s="44"/>
      <c r="TUB2278" s="44"/>
      <c r="TUC2278" s="44"/>
      <c r="TUD2278" s="44"/>
      <c r="TUE2278" s="44"/>
      <c r="TUF2278" s="44"/>
      <c r="TUG2278" s="44"/>
      <c r="TUH2278" s="44"/>
      <c r="TUI2278" s="44"/>
      <c r="TUJ2278" s="44"/>
      <c r="TUK2278" s="44"/>
      <c r="TUL2278" s="44"/>
      <c r="TUM2278" s="44"/>
      <c r="TUN2278" s="44"/>
      <c r="TUO2278" s="44"/>
      <c r="TUP2278" s="44"/>
      <c r="TUQ2278" s="44"/>
      <c r="TUR2278" s="44"/>
      <c r="TUS2278" s="44"/>
      <c r="TUT2278" s="44"/>
      <c r="TUU2278" s="44"/>
      <c r="TUV2278" s="44"/>
      <c r="TUW2278" s="44"/>
      <c r="TUX2278" s="44"/>
      <c r="TUY2278" s="44"/>
      <c r="TUZ2278" s="44"/>
      <c r="TVA2278" s="44"/>
      <c r="TVB2278" s="44"/>
      <c r="TVC2278" s="44"/>
      <c r="TVD2278" s="44"/>
      <c r="TVE2278" s="44"/>
      <c r="TVF2278" s="44"/>
      <c r="TVG2278" s="44"/>
      <c r="TVH2278" s="44"/>
      <c r="TVI2278" s="44"/>
      <c r="TVJ2278" s="44"/>
      <c r="TVK2278" s="44"/>
      <c r="TVL2278" s="44"/>
      <c r="TVM2278" s="44"/>
      <c r="TVN2278" s="44"/>
      <c r="TVO2278" s="44"/>
      <c r="TVP2278" s="44"/>
      <c r="TVQ2278" s="44"/>
      <c r="TVR2278" s="44"/>
      <c r="TVS2278" s="44"/>
      <c r="TVT2278" s="44"/>
      <c r="TVU2278" s="44"/>
      <c r="TVV2278" s="44"/>
      <c r="TVW2278" s="44"/>
      <c r="TVX2278" s="44"/>
      <c r="TVY2278" s="44"/>
      <c r="TVZ2278" s="44"/>
      <c r="TWA2278" s="44"/>
      <c r="TWB2278" s="44"/>
      <c r="TWC2278" s="44"/>
      <c r="TWD2278" s="44"/>
      <c r="TWE2278" s="44"/>
      <c r="TWF2278" s="44"/>
      <c r="TWG2278" s="44"/>
      <c r="TWH2278" s="44"/>
      <c r="TWI2278" s="44"/>
      <c r="TWJ2278" s="44"/>
      <c r="TWK2278" s="44"/>
      <c r="TWL2278" s="44"/>
      <c r="TWM2278" s="44"/>
      <c r="TWN2278" s="44"/>
      <c r="TWO2278" s="44"/>
      <c r="TWP2278" s="44"/>
      <c r="TWQ2278" s="44"/>
      <c r="TWR2278" s="44"/>
      <c r="TWS2278" s="44"/>
      <c r="TWT2278" s="44"/>
      <c r="TWU2278" s="44"/>
      <c r="TWV2278" s="44"/>
      <c r="TWW2278" s="44"/>
      <c r="TWX2278" s="44"/>
      <c r="TWY2278" s="44"/>
      <c r="TWZ2278" s="44"/>
      <c r="TXA2278" s="44"/>
      <c r="TXB2278" s="44"/>
      <c r="TXC2278" s="44"/>
      <c r="TXD2278" s="44"/>
      <c r="TXE2278" s="44"/>
      <c r="TXF2278" s="44"/>
      <c r="TXG2278" s="44"/>
      <c r="TXH2278" s="44"/>
      <c r="TXI2278" s="44"/>
      <c r="TXJ2278" s="44"/>
      <c r="TXK2278" s="44"/>
      <c r="TXL2278" s="44"/>
      <c r="TXM2278" s="44"/>
      <c r="TXN2278" s="44"/>
      <c r="TXO2278" s="44"/>
      <c r="TXP2278" s="44"/>
      <c r="TXQ2278" s="44"/>
      <c r="TXR2278" s="44"/>
      <c r="TXS2278" s="44"/>
      <c r="TXT2278" s="44"/>
      <c r="TXU2278" s="44"/>
      <c r="TXV2278" s="44"/>
      <c r="TXW2278" s="44"/>
      <c r="TXX2278" s="44"/>
      <c r="TXY2278" s="44"/>
      <c r="TXZ2278" s="44"/>
      <c r="TYA2278" s="44"/>
      <c r="TYB2278" s="44"/>
      <c r="TYC2278" s="44"/>
      <c r="TYD2278" s="44"/>
      <c r="TYE2278" s="44"/>
      <c r="TYF2278" s="44"/>
      <c r="TYG2278" s="44"/>
      <c r="TYH2278" s="44"/>
      <c r="TYI2278" s="44"/>
      <c r="TYJ2278" s="44"/>
      <c r="TYK2278" s="44"/>
      <c r="TYL2278" s="44"/>
      <c r="TYM2278" s="44"/>
      <c r="TYN2278" s="44"/>
      <c r="TYO2278" s="44"/>
      <c r="TYP2278" s="44"/>
      <c r="TYQ2278" s="44"/>
      <c r="TYR2278" s="44"/>
      <c r="TYS2278" s="44"/>
      <c r="TYT2278" s="44"/>
      <c r="TYU2278" s="44"/>
      <c r="TYV2278" s="44"/>
      <c r="TYW2278" s="44"/>
      <c r="TYX2278" s="44"/>
      <c r="TYY2278" s="44"/>
      <c r="TYZ2278" s="44"/>
      <c r="TZA2278" s="44"/>
      <c r="TZB2278" s="44"/>
      <c r="TZC2278" s="44"/>
      <c r="TZD2278" s="44"/>
      <c r="TZE2278" s="44"/>
      <c r="TZF2278" s="44"/>
      <c r="TZG2278" s="44"/>
      <c r="TZH2278" s="44"/>
      <c r="TZI2278" s="44"/>
      <c r="TZJ2278" s="44"/>
      <c r="TZK2278" s="44"/>
      <c r="TZL2278" s="44"/>
      <c r="TZM2278" s="44"/>
      <c r="TZN2278" s="44"/>
      <c r="TZO2278" s="44"/>
      <c r="TZP2278" s="44"/>
      <c r="TZQ2278" s="44"/>
      <c r="TZR2278" s="44"/>
      <c r="TZS2278" s="44"/>
      <c r="TZT2278" s="44"/>
      <c r="TZU2278" s="44"/>
      <c r="TZV2278" s="44"/>
      <c r="TZW2278" s="44"/>
      <c r="TZX2278" s="44"/>
      <c r="TZY2278" s="44"/>
      <c r="TZZ2278" s="44"/>
      <c r="UAA2278" s="44"/>
      <c r="UAB2278" s="44"/>
      <c r="UAC2278" s="44"/>
      <c r="UAD2278" s="44"/>
      <c r="UAE2278" s="44"/>
      <c r="UAF2278" s="44"/>
      <c r="UAG2278" s="44"/>
      <c r="UAH2278" s="44"/>
      <c r="UAI2278" s="44"/>
      <c r="UAJ2278" s="44"/>
      <c r="UAK2278" s="44"/>
      <c r="UAL2278" s="44"/>
      <c r="UAM2278" s="44"/>
      <c r="UAN2278" s="44"/>
      <c r="UAO2278" s="44"/>
      <c r="UAP2278" s="44"/>
      <c r="UAQ2278" s="44"/>
      <c r="UAR2278" s="44"/>
      <c r="UAS2278" s="44"/>
      <c r="UAT2278" s="44"/>
      <c r="UAU2278" s="44"/>
      <c r="UAV2278" s="44"/>
      <c r="UAW2278" s="44"/>
      <c r="UAX2278" s="44"/>
      <c r="UAY2278" s="44"/>
      <c r="UAZ2278" s="44"/>
      <c r="UBA2278" s="44"/>
      <c r="UBB2278" s="44"/>
      <c r="UBC2278" s="44"/>
      <c r="UBD2278" s="44"/>
      <c r="UBE2278" s="44"/>
      <c r="UBF2278" s="44"/>
      <c r="UBG2278" s="44"/>
      <c r="UBH2278" s="44"/>
      <c r="UBI2278" s="44"/>
      <c r="UBJ2278" s="44"/>
      <c r="UBK2278" s="44"/>
      <c r="UBL2278" s="44"/>
      <c r="UBM2278" s="44"/>
      <c r="UBN2278" s="44"/>
      <c r="UBO2278" s="44"/>
      <c r="UBP2278" s="44"/>
      <c r="UBQ2278" s="44"/>
      <c r="UBR2278" s="44"/>
      <c r="UBS2278" s="44"/>
      <c r="UBT2278" s="44"/>
      <c r="UBU2278" s="44"/>
      <c r="UBV2278" s="44"/>
      <c r="UBW2278" s="44"/>
      <c r="UBX2278" s="44"/>
      <c r="UBY2278" s="44"/>
      <c r="UBZ2278" s="44"/>
      <c r="UCA2278" s="44"/>
      <c r="UCB2278" s="44"/>
      <c r="UCC2278" s="44"/>
      <c r="UCD2278" s="44"/>
      <c r="UCE2278" s="44"/>
      <c r="UCF2278" s="44"/>
      <c r="UCG2278" s="44"/>
      <c r="UCH2278" s="44"/>
      <c r="UCI2278" s="44"/>
      <c r="UCJ2278" s="44"/>
      <c r="UCK2278" s="44"/>
      <c r="UCL2278" s="44"/>
      <c r="UCM2278" s="44"/>
      <c r="UCN2278" s="44"/>
      <c r="UCO2278" s="44"/>
      <c r="UCP2278" s="44"/>
      <c r="UCQ2278" s="44"/>
      <c r="UCR2278" s="44"/>
      <c r="UCS2278" s="44"/>
      <c r="UCT2278" s="44"/>
      <c r="UCU2278" s="44"/>
      <c r="UCV2278" s="44"/>
      <c r="UCW2278" s="44"/>
      <c r="UCX2278" s="44"/>
      <c r="UCY2278" s="44"/>
      <c r="UCZ2278" s="44"/>
      <c r="UDA2278" s="44"/>
      <c r="UDB2278" s="44"/>
      <c r="UDC2278" s="44"/>
      <c r="UDD2278" s="44"/>
      <c r="UDE2278" s="44"/>
      <c r="UDF2278" s="44"/>
      <c r="UDG2278" s="44"/>
      <c r="UDH2278" s="44"/>
      <c r="UDI2278" s="44"/>
      <c r="UDJ2278" s="44"/>
      <c r="UDK2278" s="44"/>
      <c r="UDL2278" s="44"/>
      <c r="UDM2278" s="44"/>
      <c r="UDN2278" s="44"/>
      <c r="UDO2278" s="44"/>
      <c r="UDP2278" s="44"/>
      <c r="UDQ2278" s="44"/>
      <c r="UDR2278" s="44"/>
      <c r="UDS2278" s="44"/>
      <c r="UDT2278" s="44"/>
      <c r="UDU2278" s="44"/>
      <c r="UDV2278" s="44"/>
      <c r="UDW2278" s="44"/>
      <c r="UDX2278" s="44"/>
      <c r="UDY2278" s="44"/>
      <c r="UDZ2278" s="44"/>
      <c r="UEA2278" s="44"/>
      <c r="UEB2278" s="44"/>
      <c r="UEC2278" s="44"/>
      <c r="UED2278" s="44"/>
      <c r="UEE2278" s="44"/>
      <c r="UEF2278" s="44"/>
      <c r="UEG2278" s="44"/>
      <c r="UEH2278" s="44"/>
      <c r="UEI2278" s="44"/>
      <c r="UEJ2278" s="44"/>
      <c r="UEK2278" s="44"/>
      <c r="UEL2278" s="44"/>
      <c r="UEM2278" s="44"/>
      <c r="UEN2278" s="44"/>
      <c r="UEO2278" s="44"/>
      <c r="UEP2278" s="44"/>
      <c r="UEQ2278" s="44"/>
      <c r="UER2278" s="44"/>
      <c r="UES2278" s="44"/>
      <c r="UET2278" s="44"/>
      <c r="UEU2278" s="44"/>
      <c r="UEV2278" s="44"/>
      <c r="UEW2278" s="44"/>
      <c r="UEX2278" s="44"/>
      <c r="UEY2278" s="44"/>
      <c r="UEZ2278" s="44"/>
      <c r="UFA2278" s="44"/>
      <c r="UFB2278" s="44"/>
      <c r="UFC2278" s="44"/>
      <c r="UFD2278" s="44"/>
      <c r="UFE2278" s="44"/>
      <c r="UFF2278" s="44"/>
      <c r="UFG2278" s="44"/>
      <c r="UFH2278" s="44"/>
      <c r="UFI2278" s="44"/>
      <c r="UFJ2278" s="44"/>
      <c r="UFK2278" s="44"/>
      <c r="UFL2278" s="44"/>
      <c r="UFM2278" s="44"/>
      <c r="UFN2278" s="44"/>
      <c r="UFO2278" s="44"/>
      <c r="UFP2278" s="44"/>
      <c r="UFQ2278" s="44"/>
      <c r="UFR2278" s="44"/>
      <c r="UFS2278" s="44"/>
      <c r="UFT2278" s="44"/>
      <c r="UFU2278" s="44"/>
      <c r="UFV2278" s="44"/>
      <c r="UFW2278" s="44"/>
      <c r="UFX2278" s="44"/>
      <c r="UFY2278" s="44"/>
      <c r="UFZ2278" s="44"/>
      <c r="UGA2278" s="44"/>
      <c r="UGB2278" s="44"/>
      <c r="UGC2278" s="44"/>
      <c r="UGD2278" s="44"/>
      <c r="UGE2278" s="44"/>
      <c r="UGF2278" s="44"/>
      <c r="UGG2278" s="44"/>
      <c r="UGH2278" s="44"/>
      <c r="UGI2278" s="44"/>
      <c r="UGJ2278" s="44"/>
      <c r="UGK2278" s="44"/>
      <c r="UGL2278" s="44"/>
      <c r="UGM2278" s="44"/>
      <c r="UGN2278" s="44"/>
      <c r="UGO2278" s="44"/>
      <c r="UGP2278" s="44"/>
      <c r="UGQ2278" s="44"/>
      <c r="UGR2278" s="44"/>
      <c r="UGS2278" s="44"/>
      <c r="UGT2278" s="44"/>
      <c r="UGU2278" s="44"/>
      <c r="UGV2278" s="44"/>
      <c r="UGW2278" s="44"/>
      <c r="UGX2278" s="44"/>
      <c r="UGY2278" s="44"/>
      <c r="UGZ2278" s="44"/>
      <c r="UHA2278" s="44"/>
      <c r="UHB2278" s="44"/>
      <c r="UHC2278" s="44"/>
      <c r="UHD2278" s="44"/>
      <c r="UHE2278" s="44"/>
      <c r="UHF2278" s="44"/>
      <c r="UHG2278" s="44"/>
      <c r="UHH2278" s="44"/>
      <c r="UHI2278" s="44"/>
      <c r="UHJ2278" s="44"/>
      <c r="UHK2278" s="44"/>
      <c r="UHL2278" s="44"/>
      <c r="UHM2278" s="44"/>
      <c r="UHN2278" s="44"/>
      <c r="UHO2278" s="44"/>
      <c r="UHP2278" s="44"/>
      <c r="UHQ2278" s="44"/>
      <c r="UHR2278" s="44"/>
      <c r="UHS2278" s="44"/>
      <c r="UHT2278" s="44"/>
      <c r="UHU2278" s="44"/>
      <c r="UHV2278" s="44"/>
      <c r="UHW2278" s="44"/>
      <c r="UHX2278" s="44"/>
      <c r="UHY2278" s="44"/>
      <c r="UHZ2278" s="44"/>
      <c r="UIA2278" s="44"/>
      <c r="UIB2278" s="44"/>
      <c r="UIC2278" s="44"/>
      <c r="UID2278" s="44"/>
      <c r="UIE2278" s="44"/>
      <c r="UIF2278" s="44"/>
      <c r="UIG2278" s="44"/>
      <c r="UIH2278" s="44"/>
      <c r="UII2278" s="44"/>
      <c r="UIJ2278" s="44"/>
      <c r="UIK2278" s="44"/>
      <c r="UIL2278" s="44"/>
      <c r="UIM2278" s="44"/>
      <c r="UIN2278" s="44"/>
      <c r="UIO2278" s="44"/>
      <c r="UIP2278" s="44"/>
      <c r="UIQ2278" s="44"/>
      <c r="UIR2278" s="44"/>
      <c r="UIS2278" s="44"/>
      <c r="UIT2278" s="44"/>
      <c r="UIU2278" s="44"/>
      <c r="UIV2278" s="44"/>
      <c r="UIW2278" s="44"/>
      <c r="UIX2278" s="44"/>
      <c r="UIY2278" s="44"/>
      <c r="UIZ2278" s="44"/>
      <c r="UJA2278" s="44"/>
      <c r="UJB2278" s="44"/>
      <c r="UJC2278" s="44"/>
      <c r="UJD2278" s="44"/>
      <c r="UJE2278" s="44"/>
      <c r="UJF2278" s="44"/>
      <c r="UJG2278" s="44"/>
      <c r="UJH2278" s="44"/>
      <c r="UJI2278" s="44"/>
      <c r="UJJ2278" s="44"/>
      <c r="UJK2278" s="44"/>
      <c r="UJL2278" s="44"/>
      <c r="UJM2278" s="44"/>
      <c r="UJN2278" s="44"/>
      <c r="UJO2278" s="44"/>
      <c r="UJP2278" s="44"/>
      <c r="UJQ2278" s="44"/>
      <c r="UJR2278" s="44"/>
      <c r="UJS2278" s="44"/>
      <c r="UJT2278" s="44"/>
      <c r="UJU2278" s="44"/>
      <c r="UJV2278" s="44"/>
      <c r="UJW2278" s="44"/>
      <c r="UJX2278" s="44"/>
      <c r="UJY2278" s="44"/>
      <c r="UJZ2278" s="44"/>
      <c r="UKA2278" s="44"/>
      <c r="UKB2278" s="44"/>
      <c r="UKC2278" s="44"/>
      <c r="UKD2278" s="44"/>
      <c r="UKE2278" s="44"/>
      <c r="UKF2278" s="44"/>
      <c r="UKG2278" s="44"/>
      <c r="UKH2278" s="44"/>
      <c r="UKI2278" s="44"/>
      <c r="UKJ2278" s="44"/>
      <c r="UKK2278" s="44"/>
      <c r="UKL2278" s="44"/>
      <c r="UKM2278" s="44"/>
      <c r="UKN2278" s="44"/>
      <c r="UKO2278" s="44"/>
      <c r="UKP2278" s="44"/>
      <c r="UKQ2278" s="44"/>
      <c r="UKR2278" s="44"/>
      <c r="UKS2278" s="44"/>
      <c r="UKT2278" s="44"/>
      <c r="UKU2278" s="44"/>
      <c r="UKV2278" s="44"/>
      <c r="UKW2278" s="44"/>
      <c r="UKX2278" s="44"/>
      <c r="UKY2278" s="44"/>
      <c r="UKZ2278" s="44"/>
      <c r="ULA2278" s="44"/>
      <c r="ULB2278" s="44"/>
      <c r="ULC2278" s="44"/>
      <c r="ULD2278" s="44"/>
      <c r="ULE2278" s="44"/>
      <c r="ULF2278" s="44"/>
      <c r="ULG2278" s="44"/>
      <c r="ULH2278" s="44"/>
      <c r="ULI2278" s="44"/>
      <c r="ULJ2278" s="44"/>
      <c r="ULK2278" s="44"/>
      <c r="ULL2278" s="44"/>
      <c r="ULM2278" s="44"/>
      <c r="ULN2278" s="44"/>
      <c r="ULO2278" s="44"/>
      <c r="ULP2278" s="44"/>
      <c r="ULQ2278" s="44"/>
      <c r="ULR2278" s="44"/>
      <c r="ULS2278" s="44"/>
      <c r="ULT2278" s="44"/>
      <c r="ULU2278" s="44"/>
      <c r="ULV2278" s="44"/>
      <c r="ULW2278" s="44"/>
      <c r="ULX2278" s="44"/>
      <c r="ULY2278" s="44"/>
      <c r="ULZ2278" s="44"/>
      <c r="UMA2278" s="44"/>
      <c r="UMB2278" s="44"/>
      <c r="UMC2278" s="44"/>
      <c r="UMD2278" s="44"/>
      <c r="UME2278" s="44"/>
      <c r="UMF2278" s="44"/>
      <c r="UMG2278" s="44"/>
      <c r="UMH2278" s="44"/>
      <c r="UMI2278" s="44"/>
      <c r="UMJ2278" s="44"/>
      <c r="UMK2278" s="44"/>
      <c r="UML2278" s="44"/>
      <c r="UMM2278" s="44"/>
      <c r="UMN2278" s="44"/>
      <c r="UMO2278" s="44"/>
      <c r="UMP2278" s="44"/>
      <c r="UMQ2278" s="44"/>
      <c r="UMR2278" s="44"/>
      <c r="UMS2278" s="44"/>
      <c r="UMT2278" s="44"/>
      <c r="UMU2278" s="44"/>
      <c r="UMV2278" s="44"/>
      <c r="UMW2278" s="44"/>
      <c r="UMX2278" s="44"/>
      <c r="UMY2278" s="44"/>
      <c r="UMZ2278" s="44"/>
      <c r="UNA2278" s="44"/>
      <c r="UNB2278" s="44"/>
      <c r="UNC2278" s="44"/>
      <c r="UND2278" s="44"/>
      <c r="UNE2278" s="44"/>
      <c r="UNF2278" s="44"/>
      <c r="UNG2278" s="44"/>
      <c r="UNH2278" s="44"/>
      <c r="UNI2278" s="44"/>
      <c r="UNJ2278" s="44"/>
      <c r="UNK2278" s="44"/>
      <c r="UNL2278" s="44"/>
      <c r="UNM2278" s="44"/>
      <c r="UNN2278" s="44"/>
      <c r="UNO2278" s="44"/>
      <c r="UNP2278" s="44"/>
      <c r="UNQ2278" s="44"/>
      <c r="UNR2278" s="44"/>
      <c r="UNS2278" s="44"/>
      <c r="UNT2278" s="44"/>
      <c r="UNU2278" s="44"/>
      <c r="UNV2278" s="44"/>
      <c r="UNW2278" s="44"/>
      <c r="UNX2278" s="44"/>
      <c r="UNY2278" s="44"/>
      <c r="UNZ2278" s="44"/>
      <c r="UOA2278" s="44"/>
      <c r="UOB2278" s="44"/>
      <c r="UOC2278" s="44"/>
      <c r="UOD2278" s="44"/>
      <c r="UOE2278" s="44"/>
      <c r="UOF2278" s="44"/>
      <c r="UOG2278" s="44"/>
      <c r="UOH2278" s="44"/>
      <c r="UOI2278" s="44"/>
      <c r="UOJ2278" s="44"/>
      <c r="UOK2278" s="44"/>
      <c r="UOL2278" s="44"/>
      <c r="UOM2278" s="44"/>
      <c r="UON2278" s="44"/>
      <c r="UOO2278" s="44"/>
      <c r="UOP2278" s="44"/>
      <c r="UOQ2278" s="44"/>
      <c r="UOR2278" s="44"/>
      <c r="UOS2278" s="44"/>
      <c r="UOT2278" s="44"/>
      <c r="UOU2278" s="44"/>
      <c r="UOV2278" s="44"/>
      <c r="UOW2278" s="44"/>
      <c r="UOX2278" s="44"/>
      <c r="UOY2278" s="44"/>
      <c r="UOZ2278" s="44"/>
      <c r="UPA2278" s="44"/>
      <c r="UPB2278" s="44"/>
      <c r="UPC2278" s="44"/>
      <c r="UPD2278" s="44"/>
      <c r="UPE2278" s="44"/>
      <c r="UPF2278" s="44"/>
      <c r="UPG2278" s="44"/>
      <c r="UPH2278" s="44"/>
      <c r="UPI2278" s="44"/>
      <c r="UPJ2278" s="44"/>
      <c r="UPK2278" s="44"/>
      <c r="UPL2278" s="44"/>
      <c r="UPM2278" s="44"/>
      <c r="UPN2278" s="44"/>
      <c r="UPO2278" s="44"/>
      <c r="UPP2278" s="44"/>
      <c r="UPQ2278" s="44"/>
      <c r="UPR2278" s="44"/>
      <c r="UPS2278" s="44"/>
      <c r="UPT2278" s="44"/>
      <c r="UPU2278" s="44"/>
      <c r="UPV2278" s="44"/>
      <c r="UPW2278" s="44"/>
      <c r="UPX2278" s="44"/>
      <c r="UPY2278" s="44"/>
      <c r="UPZ2278" s="44"/>
      <c r="UQA2278" s="44"/>
      <c r="UQB2278" s="44"/>
      <c r="UQC2278" s="44"/>
      <c r="UQD2278" s="44"/>
      <c r="UQE2278" s="44"/>
      <c r="UQF2278" s="44"/>
      <c r="UQG2278" s="44"/>
      <c r="UQH2278" s="44"/>
      <c r="UQI2278" s="44"/>
      <c r="UQJ2278" s="44"/>
      <c r="UQK2278" s="44"/>
      <c r="UQL2278" s="44"/>
      <c r="UQM2278" s="44"/>
      <c r="UQN2278" s="44"/>
      <c r="UQO2278" s="44"/>
      <c r="UQP2278" s="44"/>
      <c r="UQQ2278" s="44"/>
      <c r="UQR2278" s="44"/>
      <c r="UQS2278" s="44"/>
      <c r="UQT2278" s="44"/>
      <c r="UQU2278" s="44"/>
      <c r="UQV2278" s="44"/>
      <c r="UQW2278" s="44"/>
      <c r="UQX2278" s="44"/>
      <c r="UQY2278" s="44"/>
      <c r="UQZ2278" s="44"/>
      <c r="URA2278" s="44"/>
      <c r="URB2278" s="44"/>
      <c r="URC2278" s="44"/>
      <c r="URD2278" s="44"/>
      <c r="URE2278" s="44"/>
      <c r="URF2278" s="44"/>
      <c r="URG2278" s="44"/>
      <c r="URH2278" s="44"/>
      <c r="URI2278" s="44"/>
      <c r="URJ2278" s="44"/>
      <c r="URK2278" s="44"/>
      <c r="URL2278" s="44"/>
      <c r="URM2278" s="44"/>
      <c r="URN2278" s="44"/>
      <c r="URO2278" s="44"/>
      <c r="URP2278" s="44"/>
      <c r="URQ2278" s="44"/>
      <c r="URR2278" s="44"/>
      <c r="URS2278" s="44"/>
      <c r="URT2278" s="44"/>
      <c r="URU2278" s="44"/>
      <c r="URV2278" s="44"/>
      <c r="URW2278" s="44"/>
      <c r="URX2278" s="44"/>
      <c r="URY2278" s="44"/>
      <c r="URZ2278" s="44"/>
      <c r="USA2278" s="44"/>
      <c r="USB2278" s="44"/>
      <c r="USC2278" s="44"/>
      <c r="USD2278" s="44"/>
      <c r="USE2278" s="44"/>
      <c r="USF2278" s="44"/>
      <c r="USG2278" s="44"/>
      <c r="USH2278" s="44"/>
      <c r="USI2278" s="44"/>
      <c r="USJ2278" s="44"/>
      <c r="USK2278" s="44"/>
      <c r="USL2278" s="44"/>
      <c r="USM2278" s="44"/>
      <c r="USN2278" s="44"/>
      <c r="USO2278" s="44"/>
      <c r="USP2278" s="44"/>
      <c r="USQ2278" s="44"/>
      <c r="USR2278" s="44"/>
      <c r="USS2278" s="44"/>
      <c r="UST2278" s="44"/>
      <c r="USU2278" s="44"/>
      <c r="USV2278" s="44"/>
      <c r="USW2278" s="44"/>
      <c r="USX2278" s="44"/>
      <c r="USY2278" s="44"/>
      <c r="USZ2278" s="44"/>
      <c r="UTA2278" s="44"/>
      <c r="UTB2278" s="44"/>
      <c r="UTC2278" s="44"/>
      <c r="UTD2278" s="44"/>
      <c r="UTE2278" s="44"/>
      <c r="UTF2278" s="44"/>
      <c r="UTG2278" s="44"/>
      <c r="UTH2278" s="44"/>
      <c r="UTI2278" s="44"/>
      <c r="UTJ2278" s="44"/>
      <c r="UTK2278" s="44"/>
      <c r="UTL2278" s="44"/>
      <c r="UTM2278" s="44"/>
      <c r="UTN2278" s="44"/>
      <c r="UTO2278" s="44"/>
      <c r="UTP2278" s="44"/>
      <c r="UTQ2278" s="44"/>
      <c r="UTR2278" s="44"/>
      <c r="UTS2278" s="44"/>
      <c r="UTT2278" s="44"/>
      <c r="UTU2278" s="44"/>
      <c r="UTV2278" s="44"/>
      <c r="UTW2278" s="44"/>
      <c r="UTX2278" s="44"/>
      <c r="UTY2278" s="44"/>
      <c r="UTZ2278" s="44"/>
      <c r="UUA2278" s="44"/>
      <c r="UUB2278" s="44"/>
      <c r="UUC2278" s="44"/>
      <c r="UUD2278" s="44"/>
      <c r="UUE2278" s="44"/>
      <c r="UUF2278" s="44"/>
      <c r="UUG2278" s="44"/>
      <c r="UUH2278" s="44"/>
      <c r="UUI2278" s="44"/>
      <c r="UUJ2278" s="44"/>
      <c r="UUK2278" s="44"/>
      <c r="UUL2278" s="44"/>
      <c r="UUM2278" s="44"/>
      <c r="UUN2278" s="44"/>
      <c r="UUO2278" s="44"/>
      <c r="UUP2278" s="44"/>
      <c r="UUQ2278" s="44"/>
      <c r="UUR2278" s="44"/>
      <c r="UUS2278" s="44"/>
      <c r="UUT2278" s="44"/>
      <c r="UUU2278" s="44"/>
      <c r="UUV2278" s="44"/>
      <c r="UUW2278" s="44"/>
      <c r="UUX2278" s="44"/>
      <c r="UUY2278" s="44"/>
      <c r="UUZ2278" s="44"/>
      <c r="UVA2278" s="44"/>
      <c r="UVB2278" s="44"/>
      <c r="UVC2278" s="44"/>
      <c r="UVD2278" s="44"/>
      <c r="UVE2278" s="44"/>
      <c r="UVF2278" s="44"/>
      <c r="UVG2278" s="44"/>
      <c r="UVH2278" s="44"/>
      <c r="UVI2278" s="44"/>
      <c r="UVJ2278" s="44"/>
      <c r="UVK2278" s="44"/>
      <c r="UVL2278" s="44"/>
      <c r="UVM2278" s="44"/>
      <c r="UVN2278" s="44"/>
      <c r="UVO2278" s="44"/>
      <c r="UVP2278" s="44"/>
      <c r="UVQ2278" s="44"/>
      <c r="UVR2278" s="44"/>
      <c r="UVS2278" s="44"/>
      <c r="UVT2278" s="44"/>
      <c r="UVU2278" s="44"/>
      <c r="UVV2278" s="44"/>
      <c r="UVW2278" s="44"/>
      <c r="UVX2278" s="44"/>
      <c r="UVY2278" s="44"/>
      <c r="UVZ2278" s="44"/>
      <c r="UWA2278" s="44"/>
      <c r="UWB2278" s="44"/>
      <c r="UWC2278" s="44"/>
      <c r="UWD2278" s="44"/>
      <c r="UWE2278" s="44"/>
      <c r="UWF2278" s="44"/>
      <c r="UWG2278" s="44"/>
      <c r="UWH2278" s="44"/>
      <c r="UWI2278" s="44"/>
      <c r="UWJ2278" s="44"/>
      <c r="UWK2278" s="44"/>
      <c r="UWL2278" s="44"/>
      <c r="UWM2278" s="44"/>
      <c r="UWN2278" s="44"/>
      <c r="UWO2278" s="44"/>
      <c r="UWP2278" s="44"/>
      <c r="UWQ2278" s="44"/>
      <c r="UWR2278" s="44"/>
      <c r="UWS2278" s="44"/>
      <c r="UWT2278" s="44"/>
      <c r="UWU2278" s="44"/>
      <c r="UWV2278" s="44"/>
      <c r="UWW2278" s="44"/>
      <c r="UWX2278" s="44"/>
      <c r="UWY2278" s="44"/>
      <c r="UWZ2278" s="44"/>
      <c r="UXA2278" s="44"/>
      <c r="UXB2278" s="44"/>
      <c r="UXC2278" s="44"/>
      <c r="UXD2278" s="44"/>
      <c r="UXE2278" s="44"/>
      <c r="UXF2278" s="44"/>
      <c r="UXG2278" s="44"/>
      <c r="UXH2278" s="44"/>
      <c r="UXI2278" s="44"/>
      <c r="UXJ2278" s="44"/>
      <c r="UXK2278" s="44"/>
      <c r="UXL2278" s="44"/>
      <c r="UXM2278" s="44"/>
      <c r="UXN2278" s="44"/>
      <c r="UXO2278" s="44"/>
      <c r="UXP2278" s="44"/>
      <c r="UXQ2278" s="44"/>
      <c r="UXR2278" s="44"/>
      <c r="UXS2278" s="44"/>
      <c r="UXT2278" s="44"/>
      <c r="UXU2278" s="44"/>
      <c r="UXV2278" s="44"/>
      <c r="UXW2278" s="44"/>
      <c r="UXX2278" s="44"/>
      <c r="UXY2278" s="44"/>
      <c r="UXZ2278" s="44"/>
      <c r="UYA2278" s="44"/>
      <c r="UYB2278" s="44"/>
      <c r="UYC2278" s="44"/>
      <c r="UYD2278" s="44"/>
      <c r="UYE2278" s="44"/>
      <c r="UYF2278" s="44"/>
      <c r="UYG2278" s="44"/>
      <c r="UYH2278" s="44"/>
      <c r="UYI2278" s="44"/>
      <c r="UYJ2278" s="44"/>
      <c r="UYK2278" s="44"/>
      <c r="UYL2278" s="44"/>
      <c r="UYM2278" s="44"/>
      <c r="UYN2278" s="44"/>
      <c r="UYO2278" s="44"/>
      <c r="UYP2278" s="44"/>
      <c r="UYQ2278" s="44"/>
      <c r="UYR2278" s="44"/>
      <c r="UYS2278" s="44"/>
      <c r="UYT2278" s="44"/>
      <c r="UYU2278" s="44"/>
      <c r="UYV2278" s="44"/>
      <c r="UYW2278" s="44"/>
      <c r="UYX2278" s="44"/>
      <c r="UYY2278" s="44"/>
      <c r="UYZ2278" s="44"/>
      <c r="UZA2278" s="44"/>
      <c r="UZB2278" s="44"/>
      <c r="UZC2278" s="44"/>
      <c r="UZD2278" s="44"/>
      <c r="UZE2278" s="44"/>
      <c r="UZF2278" s="44"/>
      <c r="UZG2278" s="44"/>
      <c r="UZH2278" s="44"/>
      <c r="UZI2278" s="44"/>
      <c r="UZJ2278" s="44"/>
      <c r="UZK2278" s="44"/>
      <c r="UZL2278" s="44"/>
      <c r="UZM2278" s="44"/>
      <c r="UZN2278" s="44"/>
      <c r="UZO2278" s="44"/>
      <c r="UZP2278" s="44"/>
      <c r="UZQ2278" s="44"/>
      <c r="UZR2278" s="44"/>
      <c r="UZS2278" s="44"/>
      <c r="UZT2278" s="44"/>
      <c r="UZU2278" s="44"/>
      <c r="UZV2278" s="44"/>
      <c r="UZW2278" s="44"/>
      <c r="UZX2278" s="44"/>
      <c r="UZY2278" s="44"/>
      <c r="UZZ2278" s="44"/>
      <c r="VAA2278" s="44"/>
      <c r="VAB2278" s="44"/>
      <c r="VAC2278" s="44"/>
      <c r="VAD2278" s="44"/>
      <c r="VAE2278" s="44"/>
      <c r="VAF2278" s="44"/>
      <c r="VAG2278" s="44"/>
      <c r="VAH2278" s="44"/>
      <c r="VAI2278" s="44"/>
      <c r="VAJ2278" s="44"/>
      <c r="VAK2278" s="44"/>
      <c r="VAL2278" s="44"/>
      <c r="VAM2278" s="44"/>
      <c r="VAN2278" s="44"/>
      <c r="VAO2278" s="44"/>
      <c r="VAP2278" s="44"/>
      <c r="VAQ2278" s="44"/>
      <c r="VAR2278" s="44"/>
      <c r="VAS2278" s="44"/>
      <c r="VAT2278" s="44"/>
      <c r="VAU2278" s="44"/>
      <c r="VAV2278" s="44"/>
      <c r="VAW2278" s="44"/>
      <c r="VAX2278" s="44"/>
      <c r="VAY2278" s="44"/>
      <c r="VAZ2278" s="44"/>
      <c r="VBA2278" s="44"/>
      <c r="VBB2278" s="44"/>
      <c r="VBC2278" s="44"/>
      <c r="VBD2278" s="44"/>
      <c r="VBE2278" s="44"/>
      <c r="VBF2278" s="44"/>
      <c r="VBG2278" s="44"/>
      <c r="VBH2278" s="44"/>
      <c r="VBI2278" s="44"/>
      <c r="VBJ2278" s="44"/>
      <c r="VBK2278" s="44"/>
      <c r="VBL2278" s="44"/>
      <c r="VBM2278" s="44"/>
      <c r="VBN2278" s="44"/>
      <c r="VBO2278" s="44"/>
      <c r="VBP2278" s="44"/>
      <c r="VBQ2278" s="44"/>
      <c r="VBR2278" s="44"/>
      <c r="VBS2278" s="44"/>
      <c r="VBT2278" s="44"/>
      <c r="VBU2278" s="44"/>
      <c r="VBV2278" s="44"/>
      <c r="VBW2278" s="44"/>
      <c r="VBX2278" s="44"/>
      <c r="VBY2278" s="44"/>
      <c r="VBZ2278" s="44"/>
      <c r="VCA2278" s="44"/>
      <c r="VCB2278" s="44"/>
      <c r="VCC2278" s="44"/>
      <c r="VCD2278" s="44"/>
      <c r="VCE2278" s="44"/>
      <c r="VCF2278" s="44"/>
      <c r="VCG2278" s="44"/>
      <c r="VCH2278" s="44"/>
      <c r="VCI2278" s="44"/>
      <c r="VCJ2278" s="44"/>
      <c r="VCK2278" s="44"/>
      <c r="VCL2278" s="44"/>
      <c r="VCM2278" s="44"/>
      <c r="VCN2278" s="44"/>
      <c r="VCO2278" s="44"/>
      <c r="VCP2278" s="44"/>
      <c r="VCQ2278" s="44"/>
      <c r="VCR2278" s="44"/>
      <c r="VCS2278" s="44"/>
      <c r="VCT2278" s="44"/>
      <c r="VCU2278" s="44"/>
      <c r="VCV2278" s="44"/>
      <c r="VCW2278" s="44"/>
      <c r="VCX2278" s="44"/>
      <c r="VCY2278" s="44"/>
      <c r="VCZ2278" s="44"/>
      <c r="VDA2278" s="44"/>
      <c r="VDB2278" s="44"/>
      <c r="VDC2278" s="44"/>
      <c r="VDD2278" s="44"/>
      <c r="VDE2278" s="44"/>
      <c r="VDF2278" s="44"/>
      <c r="VDG2278" s="44"/>
      <c r="VDH2278" s="44"/>
      <c r="VDI2278" s="44"/>
      <c r="VDJ2278" s="44"/>
      <c r="VDK2278" s="44"/>
      <c r="VDL2278" s="44"/>
      <c r="VDM2278" s="44"/>
      <c r="VDN2278" s="44"/>
      <c r="VDO2278" s="44"/>
      <c r="VDP2278" s="44"/>
      <c r="VDQ2278" s="44"/>
      <c r="VDR2278" s="44"/>
      <c r="VDS2278" s="44"/>
      <c r="VDT2278" s="44"/>
      <c r="VDU2278" s="44"/>
      <c r="VDV2278" s="44"/>
      <c r="VDW2278" s="44"/>
      <c r="VDX2278" s="44"/>
      <c r="VDY2278" s="44"/>
      <c r="VDZ2278" s="44"/>
      <c r="VEA2278" s="44"/>
      <c r="VEB2278" s="44"/>
      <c r="VEC2278" s="44"/>
      <c r="VED2278" s="44"/>
      <c r="VEE2278" s="44"/>
      <c r="VEF2278" s="44"/>
      <c r="VEG2278" s="44"/>
      <c r="VEH2278" s="44"/>
      <c r="VEI2278" s="44"/>
      <c r="VEJ2278" s="44"/>
      <c r="VEK2278" s="44"/>
      <c r="VEL2278" s="44"/>
      <c r="VEM2278" s="44"/>
      <c r="VEN2278" s="44"/>
      <c r="VEO2278" s="44"/>
      <c r="VEP2278" s="44"/>
      <c r="VEQ2278" s="44"/>
      <c r="VER2278" s="44"/>
      <c r="VES2278" s="44"/>
      <c r="VET2278" s="44"/>
      <c r="VEU2278" s="44"/>
      <c r="VEV2278" s="44"/>
      <c r="VEW2278" s="44"/>
      <c r="VEX2278" s="44"/>
      <c r="VEY2278" s="44"/>
      <c r="VEZ2278" s="44"/>
      <c r="VFA2278" s="44"/>
      <c r="VFB2278" s="44"/>
      <c r="VFC2278" s="44"/>
      <c r="VFD2278" s="44"/>
      <c r="VFE2278" s="44"/>
      <c r="VFF2278" s="44"/>
      <c r="VFG2278" s="44"/>
      <c r="VFH2278" s="44"/>
      <c r="VFI2278" s="44"/>
      <c r="VFJ2278" s="44"/>
      <c r="VFK2278" s="44"/>
      <c r="VFL2278" s="44"/>
      <c r="VFM2278" s="44"/>
      <c r="VFN2278" s="44"/>
      <c r="VFO2278" s="44"/>
      <c r="VFP2278" s="44"/>
      <c r="VFQ2278" s="44"/>
      <c r="VFR2278" s="44"/>
      <c r="VFS2278" s="44"/>
      <c r="VFT2278" s="44"/>
      <c r="VFU2278" s="44"/>
      <c r="VFV2278" s="44"/>
      <c r="VFW2278" s="44"/>
      <c r="VFX2278" s="44"/>
      <c r="VFY2278" s="44"/>
      <c r="VFZ2278" s="44"/>
      <c r="VGA2278" s="44"/>
      <c r="VGB2278" s="44"/>
      <c r="VGC2278" s="44"/>
      <c r="VGD2278" s="44"/>
      <c r="VGE2278" s="44"/>
      <c r="VGF2278" s="44"/>
      <c r="VGG2278" s="44"/>
      <c r="VGH2278" s="44"/>
      <c r="VGI2278" s="44"/>
      <c r="VGJ2278" s="44"/>
      <c r="VGK2278" s="44"/>
      <c r="VGL2278" s="44"/>
      <c r="VGM2278" s="44"/>
      <c r="VGN2278" s="44"/>
      <c r="VGO2278" s="44"/>
      <c r="VGP2278" s="44"/>
      <c r="VGQ2278" s="44"/>
      <c r="VGR2278" s="44"/>
      <c r="VGS2278" s="44"/>
      <c r="VGT2278" s="44"/>
      <c r="VGU2278" s="44"/>
      <c r="VGV2278" s="44"/>
      <c r="VGW2278" s="44"/>
      <c r="VGX2278" s="44"/>
      <c r="VGY2278" s="44"/>
      <c r="VGZ2278" s="44"/>
      <c r="VHA2278" s="44"/>
      <c r="VHB2278" s="44"/>
      <c r="VHC2278" s="44"/>
      <c r="VHD2278" s="44"/>
      <c r="VHE2278" s="44"/>
      <c r="VHF2278" s="44"/>
      <c r="VHG2278" s="44"/>
      <c r="VHH2278" s="44"/>
      <c r="VHI2278" s="44"/>
      <c r="VHJ2278" s="44"/>
      <c r="VHK2278" s="44"/>
      <c r="VHL2278" s="44"/>
      <c r="VHM2278" s="44"/>
      <c r="VHN2278" s="44"/>
      <c r="VHO2278" s="44"/>
      <c r="VHP2278" s="44"/>
      <c r="VHQ2278" s="44"/>
      <c r="VHR2278" s="44"/>
      <c r="VHS2278" s="44"/>
      <c r="VHT2278" s="44"/>
      <c r="VHU2278" s="44"/>
      <c r="VHV2278" s="44"/>
      <c r="VHW2278" s="44"/>
      <c r="VHX2278" s="44"/>
      <c r="VHY2278" s="44"/>
      <c r="VHZ2278" s="44"/>
      <c r="VIA2278" s="44"/>
      <c r="VIB2278" s="44"/>
      <c r="VIC2278" s="44"/>
      <c r="VID2278" s="44"/>
      <c r="VIE2278" s="44"/>
      <c r="VIF2278" s="44"/>
      <c r="VIG2278" s="44"/>
      <c r="VIH2278" s="44"/>
      <c r="VII2278" s="44"/>
      <c r="VIJ2278" s="44"/>
      <c r="VIK2278" s="44"/>
      <c r="VIL2278" s="44"/>
      <c r="VIM2278" s="44"/>
      <c r="VIN2278" s="44"/>
      <c r="VIO2278" s="44"/>
      <c r="VIP2278" s="44"/>
      <c r="VIQ2278" s="44"/>
      <c r="VIR2278" s="44"/>
      <c r="VIS2278" s="44"/>
      <c r="VIT2278" s="44"/>
      <c r="VIU2278" s="44"/>
      <c r="VIV2278" s="44"/>
      <c r="VIW2278" s="44"/>
      <c r="VIX2278" s="44"/>
      <c r="VIY2278" s="44"/>
      <c r="VIZ2278" s="44"/>
      <c r="VJA2278" s="44"/>
      <c r="VJB2278" s="44"/>
      <c r="VJC2278" s="44"/>
      <c r="VJD2278" s="44"/>
      <c r="VJE2278" s="44"/>
      <c r="VJF2278" s="44"/>
      <c r="VJG2278" s="44"/>
      <c r="VJH2278" s="44"/>
      <c r="VJI2278" s="44"/>
      <c r="VJJ2278" s="44"/>
      <c r="VJK2278" s="44"/>
      <c r="VJL2278" s="44"/>
      <c r="VJM2278" s="44"/>
      <c r="VJN2278" s="44"/>
      <c r="VJO2278" s="44"/>
      <c r="VJP2278" s="44"/>
      <c r="VJQ2278" s="44"/>
      <c r="VJR2278" s="44"/>
      <c r="VJS2278" s="44"/>
      <c r="VJT2278" s="44"/>
      <c r="VJU2278" s="44"/>
      <c r="VJV2278" s="44"/>
      <c r="VJW2278" s="44"/>
      <c r="VJX2278" s="44"/>
      <c r="VJY2278" s="44"/>
      <c r="VJZ2278" s="44"/>
      <c r="VKA2278" s="44"/>
      <c r="VKB2278" s="44"/>
      <c r="VKC2278" s="44"/>
      <c r="VKD2278" s="44"/>
      <c r="VKE2278" s="44"/>
      <c r="VKF2278" s="44"/>
      <c r="VKG2278" s="44"/>
      <c r="VKH2278" s="44"/>
      <c r="VKI2278" s="44"/>
      <c r="VKJ2278" s="44"/>
      <c r="VKK2278" s="44"/>
      <c r="VKL2278" s="44"/>
      <c r="VKM2278" s="44"/>
      <c r="VKN2278" s="44"/>
      <c r="VKO2278" s="44"/>
      <c r="VKP2278" s="44"/>
      <c r="VKQ2278" s="44"/>
      <c r="VKR2278" s="44"/>
      <c r="VKS2278" s="44"/>
      <c r="VKT2278" s="44"/>
      <c r="VKU2278" s="44"/>
      <c r="VKV2278" s="44"/>
      <c r="VKW2278" s="44"/>
      <c r="VKX2278" s="44"/>
      <c r="VKY2278" s="44"/>
      <c r="VKZ2278" s="44"/>
      <c r="VLA2278" s="44"/>
      <c r="VLB2278" s="44"/>
      <c r="VLC2278" s="44"/>
      <c r="VLD2278" s="44"/>
      <c r="VLE2278" s="44"/>
      <c r="VLF2278" s="44"/>
      <c r="VLG2278" s="44"/>
      <c r="VLH2278" s="44"/>
      <c r="VLI2278" s="44"/>
      <c r="VLJ2278" s="44"/>
      <c r="VLK2278" s="44"/>
      <c r="VLL2278" s="44"/>
      <c r="VLM2278" s="44"/>
      <c r="VLN2278" s="44"/>
      <c r="VLO2278" s="44"/>
      <c r="VLP2278" s="44"/>
      <c r="VLQ2278" s="44"/>
      <c r="VLR2278" s="44"/>
      <c r="VLS2278" s="44"/>
      <c r="VLT2278" s="44"/>
      <c r="VLU2278" s="44"/>
      <c r="VLV2278" s="44"/>
      <c r="VLW2278" s="44"/>
      <c r="VLX2278" s="44"/>
      <c r="VLY2278" s="44"/>
      <c r="VLZ2278" s="44"/>
      <c r="VMA2278" s="44"/>
      <c r="VMB2278" s="44"/>
      <c r="VMC2278" s="44"/>
      <c r="VMD2278" s="44"/>
      <c r="VME2278" s="44"/>
      <c r="VMF2278" s="44"/>
      <c r="VMG2278" s="44"/>
      <c r="VMH2278" s="44"/>
      <c r="VMI2278" s="44"/>
      <c r="VMJ2278" s="44"/>
      <c r="VMK2278" s="44"/>
      <c r="VML2278" s="44"/>
      <c r="VMM2278" s="44"/>
      <c r="VMN2278" s="44"/>
      <c r="VMO2278" s="44"/>
      <c r="VMP2278" s="44"/>
      <c r="VMQ2278" s="44"/>
      <c r="VMR2278" s="44"/>
      <c r="VMS2278" s="44"/>
      <c r="VMT2278" s="44"/>
      <c r="VMU2278" s="44"/>
      <c r="VMV2278" s="44"/>
      <c r="VMW2278" s="44"/>
      <c r="VMX2278" s="44"/>
      <c r="VMY2278" s="44"/>
      <c r="VMZ2278" s="44"/>
      <c r="VNA2278" s="44"/>
      <c r="VNB2278" s="44"/>
      <c r="VNC2278" s="44"/>
      <c r="VND2278" s="44"/>
      <c r="VNE2278" s="44"/>
      <c r="VNF2278" s="44"/>
      <c r="VNG2278" s="44"/>
      <c r="VNH2278" s="44"/>
      <c r="VNI2278" s="44"/>
      <c r="VNJ2278" s="44"/>
      <c r="VNK2278" s="44"/>
      <c r="VNL2278" s="44"/>
      <c r="VNM2278" s="44"/>
      <c r="VNN2278" s="44"/>
      <c r="VNO2278" s="44"/>
      <c r="VNP2278" s="44"/>
      <c r="VNQ2278" s="44"/>
      <c r="VNR2278" s="44"/>
      <c r="VNS2278" s="44"/>
      <c r="VNT2278" s="44"/>
      <c r="VNU2278" s="44"/>
      <c r="VNV2278" s="44"/>
      <c r="VNW2278" s="44"/>
      <c r="VNX2278" s="44"/>
      <c r="VNY2278" s="44"/>
      <c r="VNZ2278" s="44"/>
      <c r="VOA2278" s="44"/>
      <c r="VOB2278" s="44"/>
      <c r="VOC2278" s="44"/>
      <c r="VOD2278" s="44"/>
      <c r="VOE2278" s="44"/>
      <c r="VOF2278" s="44"/>
      <c r="VOG2278" s="44"/>
      <c r="VOH2278" s="44"/>
      <c r="VOI2278" s="44"/>
      <c r="VOJ2278" s="44"/>
      <c r="VOK2278" s="44"/>
      <c r="VOL2278" s="44"/>
      <c r="VOM2278" s="44"/>
      <c r="VON2278" s="44"/>
      <c r="VOO2278" s="44"/>
      <c r="VOP2278" s="44"/>
      <c r="VOQ2278" s="44"/>
      <c r="VOR2278" s="44"/>
      <c r="VOS2278" s="44"/>
      <c r="VOT2278" s="44"/>
      <c r="VOU2278" s="44"/>
      <c r="VOV2278" s="44"/>
      <c r="VOW2278" s="44"/>
      <c r="VOX2278" s="44"/>
      <c r="VOY2278" s="44"/>
      <c r="VOZ2278" s="44"/>
      <c r="VPA2278" s="44"/>
      <c r="VPB2278" s="44"/>
      <c r="VPC2278" s="44"/>
      <c r="VPD2278" s="44"/>
      <c r="VPE2278" s="44"/>
      <c r="VPF2278" s="44"/>
      <c r="VPG2278" s="44"/>
      <c r="VPH2278" s="44"/>
      <c r="VPI2278" s="44"/>
      <c r="VPJ2278" s="44"/>
      <c r="VPK2278" s="44"/>
      <c r="VPL2278" s="44"/>
      <c r="VPM2278" s="44"/>
      <c r="VPN2278" s="44"/>
      <c r="VPO2278" s="44"/>
      <c r="VPP2278" s="44"/>
      <c r="VPQ2278" s="44"/>
      <c r="VPR2278" s="44"/>
      <c r="VPS2278" s="44"/>
      <c r="VPT2278" s="44"/>
      <c r="VPU2278" s="44"/>
      <c r="VPV2278" s="44"/>
      <c r="VPW2278" s="44"/>
      <c r="VPX2278" s="44"/>
      <c r="VPY2278" s="44"/>
      <c r="VPZ2278" s="44"/>
      <c r="VQA2278" s="44"/>
      <c r="VQB2278" s="44"/>
      <c r="VQC2278" s="44"/>
      <c r="VQD2278" s="44"/>
      <c r="VQE2278" s="44"/>
      <c r="VQF2278" s="44"/>
      <c r="VQG2278" s="44"/>
      <c r="VQH2278" s="44"/>
      <c r="VQI2278" s="44"/>
      <c r="VQJ2278" s="44"/>
      <c r="VQK2278" s="44"/>
      <c r="VQL2278" s="44"/>
      <c r="VQM2278" s="44"/>
      <c r="VQN2278" s="44"/>
      <c r="VQO2278" s="44"/>
      <c r="VQP2278" s="44"/>
      <c r="VQQ2278" s="44"/>
      <c r="VQR2278" s="44"/>
      <c r="VQS2278" s="44"/>
      <c r="VQT2278" s="44"/>
      <c r="VQU2278" s="44"/>
      <c r="VQV2278" s="44"/>
      <c r="VQW2278" s="44"/>
      <c r="VQX2278" s="44"/>
      <c r="VQY2278" s="44"/>
      <c r="VQZ2278" s="44"/>
      <c r="VRA2278" s="44"/>
      <c r="VRB2278" s="44"/>
      <c r="VRC2278" s="44"/>
      <c r="VRD2278" s="44"/>
      <c r="VRE2278" s="44"/>
      <c r="VRF2278" s="44"/>
      <c r="VRG2278" s="44"/>
      <c r="VRH2278" s="44"/>
      <c r="VRI2278" s="44"/>
      <c r="VRJ2278" s="44"/>
      <c r="VRK2278" s="44"/>
      <c r="VRL2278" s="44"/>
      <c r="VRM2278" s="44"/>
      <c r="VRN2278" s="44"/>
      <c r="VRO2278" s="44"/>
      <c r="VRP2278" s="44"/>
      <c r="VRQ2278" s="44"/>
      <c r="VRR2278" s="44"/>
      <c r="VRS2278" s="44"/>
      <c r="VRT2278" s="44"/>
      <c r="VRU2278" s="44"/>
      <c r="VRV2278" s="44"/>
      <c r="VRW2278" s="44"/>
      <c r="VRX2278" s="44"/>
      <c r="VRY2278" s="44"/>
      <c r="VRZ2278" s="44"/>
      <c r="VSA2278" s="44"/>
      <c r="VSB2278" s="44"/>
      <c r="VSC2278" s="44"/>
      <c r="VSD2278" s="44"/>
      <c r="VSE2278" s="44"/>
      <c r="VSF2278" s="44"/>
      <c r="VSG2278" s="44"/>
      <c r="VSH2278" s="44"/>
      <c r="VSI2278" s="44"/>
      <c r="VSJ2278" s="44"/>
      <c r="VSK2278" s="44"/>
      <c r="VSL2278" s="44"/>
      <c r="VSM2278" s="44"/>
      <c r="VSN2278" s="44"/>
      <c r="VSO2278" s="44"/>
      <c r="VSP2278" s="44"/>
      <c r="VSQ2278" s="44"/>
      <c r="VSR2278" s="44"/>
      <c r="VSS2278" s="44"/>
      <c r="VST2278" s="44"/>
      <c r="VSU2278" s="44"/>
      <c r="VSV2278" s="44"/>
      <c r="VSW2278" s="44"/>
      <c r="VSX2278" s="44"/>
      <c r="VSY2278" s="44"/>
      <c r="VSZ2278" s="44"/>
      <c r="VTA2278" s="44"/>
      <c r="VTB2278" s="44"/>
      <c r="VTC2278" s="44"/>
      <c r="VTD2278" s="44"/>
      <c r="VTE2278" s="44"/>
      <c r="VTF2278" s="44"/>
      <c r="VTG2278" s="44"/>
      <c r="VTH2278" s="44"/>
      <c r="VTI2278" s="44"/>
      <c r="VTJ2278" s="44"/>
      <c r="VTK2278" s="44"/>
      <c r="VTL2278" s="44"/>
      <c r="VTM2278" s="44"/>
      <c r="VTN2278" s="44"/>
      <c r="VTO2278" s="44"/>
      <c r="VTP2278" s="44"/>
      <c r="VTQ2278" s="44"/>
      <c r="VTR2278" s="44"/>
      <c r="VTS2278" s="44"/>
      <c r="VTT2278" s="44"/>
      <c r="VTU2278" s="44"/>
      <c r="VTV2278" s="44"/>
      <c r="VTW2278" s="44"/>
      <c r="VTX2278" s="44"/>
      <c r="VTY2278" s="44"/>
      <c r="VTZ2278" s="44"/>
      <c r="VUA2278" s="44"/>
      <c r="VUB2278" s="44"/>
      <c r="VUC2278" s="44"/>
      <c r="VUD2278" s="44"/>
      <c r="VUE2278" s="44"/>
      <c r="VUF2278" s="44"/>
      <c r="VUG2278" s="44"/>
      <c r="VUH2278" s="44"/>
      <c r="VUI2278" s="44"/>
      <c r="VUJ2278" s="44"/>
      <c r="VUK2278" s="44"/>
      <c r="VUL2278" s="44"/>
      <c r="VUM2278" s="44"/>
      <c r="VUN2278" s="44"/>
      <c r="VUO2278" s="44"/>
      <c r="VUP2278" s="44"/>
      <c r="VUQ2278" s="44"/>
      <c r="VUR2278" s="44"/>
      <c r="VUS2278" s="44"/>
      <c r="VUT2278" s="44"/>
      <c r="VUU2278" s="44"/>
      <c r="VUV2278" s="44"/>
      <c r="VUW2278" s="44"/>
      <c r="VUX2278" s="44"/>
      <c r="VUY2278" s="44"/>
      <c r="VUZ2278" s="44"/>
      <c r="VVA2278" s="44"/>
      <c r="VVB2278" s="44"/>
      <c r="VVC2278" s="44"/>
      <c r="VVD2278" s="44"/>
      <c r="VVE2278" s="44"/>
      <c r="VVF2278" s="44"/>
      <c r="VVG2278" s="44"/>
      <c r="VVH2278" s="44"/>
      <c r="VVI2278" s="44"/>
      <c r="VVJ2278" s="44"/>
      <c r="VVK2278" s="44"/>
      <c r="VVL2278" s="44"/>
      <c r="VVM2278" s="44"/>
      <c r="VVN2278" s="44"/>
      <c r="VVO2278" s="44"/>
      <c r="VVP2278" s="44"/>
      <c r="VVQ2278" s="44"/>
      <c r="VVR2278" s="44"/>
      <c r="VVS2278" s="44"/>
      <c r="VVT2278" s="44"/>
      <c r="VVU2278" s="44"/>
      <c r="VVV2278" s="44"/>
      <c r="VVW2278" s="44"/>
      <c r="VVX2278" s="44"/>
      <c r="VVY2278" s="44"/>
      <c r="VVZ2278" s="44"/>
      <c r="VWA2278" s="44"/>
      <c r="VWB2278" s="44"/>
      <c r="VWC2278" s="44"/>
      <c r="VWD2278" s="44"/>
      <c r="VWE2278" s="44"/>
      <c r="VWF2278" s="44"/>
      <c r="VWG2278" s="44"/>
      <c r="VWH2278" s="44"/>
      <c r="VWI2278" s="44"/>
      <c r="VWJ2278" s="44"/>
      <c r="VWK2278" s="44"/>
      <c r="VWL2278" s="44"/>
      <c r="VWM2278" s="44"/>
      <c r="VWN2278" s="44"/>
      <c r="VWO2278" s="44"/>
      <c r="VWP2278" s="44"/>
      <c r="VWQ2278" s="44"/>
      <c r="VWR2278" s="44"/>
      <c r="VWS2278" s="44"/>
      <c r="VWT2278" s="44"/>
      <c r="VWU2278" s="44"/>
      <c r="VWV2278" s="44"/>
      <c r="VWW2278" s="44"/>
      <c r="VWX2278" s="44"/>
      <c r="VWY2278" s="44"/>
      <c r="VWZ2278" s="44"/>
      <c r="VXA2278" s="44"/>
      <c r="VXB2278" s="44"/>
      <c r="VXC2278" s="44"/>
      <c r="VXD2278" s="44"/>
      <c r="VXE2278" s="44"/>
      <c r="VXF2278" s="44"/>
      <c r="VXG2278" s="44"/>
      <c r="VXH2278" s="44"/>
      <c r="VXI2278" s="44"/>
      <c r="VXJ2278" s="44"/>
      <c r="VXK2278" s="44"/>
      <c r="VXL2278" s="44"/>
      <c r="VXM2278" s="44"/>
      <c r="VXN2278" s="44"/>
      <c r="VXO2278" s="44"/>
      <c r="VXP2278" s="44"/>
      <c r="VXQ2278" s="44"/>
      <c r="VXR2278" s="44"/>
      <c r="VXS2278" s="44"/>
      <c r="VXT2278" s="44"/>
      <c r="VXU2278" s="44"/>
      <c r="VXV2278" s="44"/>
      <c r="VXW2278" s="44"/>
      <c r="VXX2278" s="44"/>
      <c r="VXY2278" s="44"/>
      <c r="VXZ2278" s="44"/>
      <c r="VYA2278" s="44"/>
      <c r="VYB2278" s="44"/>
      <c r="VYC2278" s="44"/>
      <c r="VYD2278" s="44"/>
      <c r="VYE2278" s="44"/>
      <c r="VYF2278" s="44"/>
      <c r="VYG2278" s="44"/>
      <c r="VYH2278" s="44"/>
      <c r="VYI2278" s="44"/>
      <c r="VYJ2278" s="44"/>
      <c r="VYK2278" s="44"/>
      <c r="VYL2278" s="44"/>
      <c r="VYM2278" s="44"/>
      <c r="VYN2278" s="44"/>
      <c r="VYO2278" s="44"/>
      <c r="VYP2278" s="44"/>
      <c r="VYQ2278" s="44"/>
      <c r="VYR2278" s="44"/>
      <c r="VYS2278" s="44"/>
      <c r="VYT2278" s="44"/>
      <c r="VYU2278" s="44"/>
      <c r="VYV2278" s="44"/>
      <c r="VYW2278" s="44"/>
      <c r="VYX2278" s="44"/>
      <c r="VYY2278" s="44"/>
      <c r="VYZ2278" s="44"/>
      <c r="VZA2278" s="44"/>
      <c r="VZB2278" s="44"/>
      <c r="VZC2278" s="44"/>
      <c r="VZD2278" s="44"/>
      <c r="VZE2278" s="44"/>
      <c r="VZF2278" s="44"/>
      <c r="VZG2278" s="44"/>
      <c r="VZH2278" s="44"/>
      <c r="VZI2278" s="44"/>
      <c r="VZJ2278" s="44"/>
      <c r="VZK2278" s="44"/>
      <c r="VZL2278" s="44"/>
      <c r="VZM2278" s="44"/>
      <c r="VZN2278" s="44"/>
      <c r="VZO2278" s="44"/>
      <c r="VZP2278" s="44"/>
      <c r="VZQ2278" s="44"/>
      <c r="VZR2278" s="44"/>
      <c r="VZS2278" s="44"/>
      <c r="VZT2278" s="44"/>
      <c r="VZU2278" s="44"/>
      <c r="VZV2278" s="44"/>
      <c r="VZW2278" s="44"/>
      <c r="VZX2278" s="44"/>
      <c r="VZY2278" s="44"/>
      <c r="VZZ2278" s="44"/>
      <c r="WAA2278" s="44"/>
      <c r="WAB2278" s="44"/>
      <c r="WAC2278" s="44"/>
      <c r="WAD2278" s="44"/>
      <c r="WAE2278" s="44"/>
      <c r="WAF2278" s="44"/>
      <c r="WAG2278" s="44"/>
      <c r="WAH2278" s="44"/>
      <c r="WAI2278" s="44"/>
      <c r="WAJ2278" s="44"/>
      <c r="WAK2278" s="44"/>
      <c r="WAL2278" s="44"/>
      <c r="WAM2278" s="44"/>
      <c r="WAN2278" s="44"/>
      <c r="WAO2278" s="44"/>
      <c r="WAP2278" s="44"/>
      <c r="WAQ2278" s="44"/>
      <c r="WAR2278" s="44"/>
      <c r="WAS2278" s="44"/>
      <c r="WAT2278" s="44"/>
      <c r="WAU2278" s="44"/>
      <c r="WAV2278" s="44"/>
      <c r="WAW2278" s="44"/>
      <c r="WAX2278" s="44"/>
      <c r="WAY2278" s="44"/>
      <c r="WAZ2278" s="44"/>
      <c r="WBA2278" s="44"/>
      <c r="WBB2278" s="44"/>
      <c r="WBC2278" s="44"/>
      <c r="WBD2278" s="44"/>
      <c r="WBE2278" s="44"/>
      <c r="WBF2278" s="44"/>
      <c r="WBG2278" s="44"/>
      <c r="WBH2278" s="44"/>
      <c r="WBI2278" s="44"/>
      <c r="WBJ2278" s="44"/>
      <c r="WBK2278" s="44"/>
      <c r="WBL2278" s="44"/>
      <c r="WBM2278" s="44"/>
      <c r="WBN2278" s="44"/>
      <c r="WBO2278" s="44"/>
      <c r="WBP2278" s="44"/>
      <c r="WBQ2278" s="44"/>
      <c r="WBR2278" s="44"/>
      <c r="WBS2278" s="44"/>
      <c r="WBT2278" s="44"/>
      <c r="WBU2278" s="44"/>
      <c r="WBV2278" s="44"/>
      <c r="WBW2278" s="44"/>
      <c r="WBX2278" s="44"/>
      <c r="WBY2278" s="44"/>
      <c r="WBZ2278" s="44"/>
      <c r="WCA2278" s="44"/>
      <c r="WCB2278" s="44"/>
      <c r="WCC2278" s="44"/>
      <c r="WCD2278" s="44"/>
      <c r="WCE2278" s="44"/>
      <c r="WCF2278" s="44"/>
      <c r="WCG2278" s="44"/>
      <c r="WCH2278" s="44"/>
      <c r="WCI2278" s="44"/>
      <c r="WCJ2278" s="44"/>
      <c r="WCK2278" s="44"/>
      <c r="WCL2278" s="44"/>
      <c r="WCM2278" s="44"/>
      <c r="WCN2278" s="44"/>
      <c r="WCO2278" s="44"/>
      <c r="WCP2278" s="44"/>
      <c r="WCQ2278" s="44"/>
      <c r="WCR2278" s="44"/>
      <c r="WCS2278" s="44"/>
      <c r="WCT2278" s="44"/>
      <c r="WCU2278" s="44"/>
      <c r="WCV2278" s="44"/>
      <c r="WCW2278" s="44"/>
      <c r="WCX2278" s="44"/>
      <c r="WCY2278" s="44"/>
      <c r="WCZ2278" s="44"/>
      <c r="WDA2278" s="44"/>
      <c r="WDB2278" s="44"/>
      <c r="WDC2278" s="44"/>
      <c r="WDD2278" s="44"/>
      <c r="WDE2278" s="44"/>
      <c r="WDF2278" s="44"/>
      <c r="WDG2278" s="44"/>
      <c r="WDH2278" s="44"/>
      <c r="WDI2278" s="44"/>
      <c r="WDJ2278" s="44"/>
      <c r="WDK2278" s="44"/>
      <c r="WDL2278" s="44"/>
      <c r="WDM2278" s="44"/>
      <c r="WDN2278" s="44"/>
      <c r="WDO2278" s="44"/>
      <c r="WDP2278" s="44"/>
      <c r="WDQ2278" s="44"/>
      <c r="WDR2278" s="44"/>
      <c r="WDS2278" s="44"/>
      <c r="WDT2278" s="44"/>
      <c r="WDU2278" s="44"/>
      <c r="WDV2278" s="44"/>
      <c r="WDW2278" s="44"/>
      <c r="WDX2278" s="44"/>
      <c r="WDY2278" s="44"/>
      <c r="WDZ2278" s="44"/>
      <c r="WEA2278" s="44"/>
      <c r="WEB2278" s="44"/>
      <c r="WEC2278" s="44"/>
      <c r="WED2278" s="44"/>
      <c r="WEE2278" s="44"/>
      <c r="WEF2278" s="44"/>
      <c r="WEG2278" s="44"/>
      <c r="WEH2278" s="44"/>
      <c r="WEI2278" s="44"/>
      <c r="WEJ2278" s="44"/>
      <c r="WEK2278" s="44"/>
      <c r="WEL2278" s="44"/>
      <c r="WEM2278" s="44"/>
      <c r="WEN2278" s="44"/>
      <c r="WEO2278" s="44"/>
      <c r="WEP2278" s="44"/>
      <c r="WEQ2278" s="44"/>
      <c r="WER2278" s="44"/>
      <c r="WES2278" s="44"/>
      <c r="WET2278" s="44"/>
      <c r="WEU2278" s="44"/>
      <c r="WEV2278" s="44"/>
      <c r="WEW2278" s="44"/>
      <c r="WEX2278" s="44"/>
      <c r="WEY2278" s="44"/>
      <c r="WEZ2278" s="44"/>
      <c r="WFA2278" s="44"/>
      <c r="WFB2278" s="44"/>
      <c r="WFC2278" s="44"/>
      <c r="WFD2278" s="44"/>
      <c r="WFE2278" s="44"/>
      <c r="WFF2278" s="44"/>
      <c r="WFG2278" s="44"/>
      <c r="WFH2278" s="44"/>
      <c r="WFI2278" s="44"/>
      <c r="WFJ2278" s="44"/>
      <c r="WFK2278" s="44"/>
      <c r="WFL2278" s="44"/>
      <c r="WFM2278" s="44"/>
      <c r="WFN2278" s="44"/>
      <c r="WFO2278" s="44"/>
      <c r="WFP2278" s="44"/>
      <c r="WFQ2278" s="44"/>
      <c r="WFR2278" s="44"/>
      <c r="WFS2278" s="44"/>
      <c r="WFT2278" s="44"/>
      <c r="WFU2278" s="44"/>
      <c r="WFV2278" s="44"/>
      <c r="WFW2278" s="44"/>
      <c r="WFX2278" s="44"/>
      <c r="WFY2278" s="44"/>
      <c r="WFZ2278" s="44"/>
      <c r="WGA2278" s="44"/>
      <c r="WGB2278" s="44"/>
      <c r="WGC2278" s="44"/>
      <c r="WGD2278" s="44"/>
      <c r="WGE2278" s="44"/>
      <c r="WGF2278" s="44"/>
      <c r="WGG2278" s="44"/>
      <c r="WGH2278" s="44"/>
      <c r="WGI2278" s="44"/>
      <c r="WGJ2278" s="44"/>
      <c r="WGK2278" s="44"/>
      <c r="WGL2278" s="44"/>
      <c r="WGM2278" s="44"/>
      <c r="WGN2278" s="44"/>
      <c r="WGO2278" s="44"/>
      <c r="WGP2278" s="44"/>
      <c r="WGQ2278" s="44"/>
      <c r="WGR2278" s="44"/>
      <c r="WGS2278" s="44"/>
      <c r="WGT2278" s="44"/>
      <c r="WGU2278" s="44"/>
      <c r="WGV2278" s="44"/>
      <c r="WGW2278" s="44"/>
      <c r="WGX2278" s="44"/>
      <c r="WGY2278" s="44"/>
      <c r="WGZ2278" s="44"/>
      <c r="WHA2278" s="44"/>
      <c r="WHB2278" s="44"/>
      <c r="WHC2278" s="44"/>
      <c r="WHD2278" s="44"/>
      <c r="WHE2278" s="44"/>
      <c r="WHF2278" s="44"/>
      <c r="WHG2278" s="44"/>
      <c r="WHH2278" s="44"/>
      <c r="WHI2278" s="44"/>
      <c r="WHJ2278" s="44"/>
      <c r="WHK2278" s="44"/>
      <c r="WHL2278" s="44"/>
      <c r="WHM2278" s="44"/>
      <c r="WHN2278" s="44"/>
      <c r="WHO2278" s="44"/>
      <c r="WHP2278" s="44"/>
      <c r="WHQ2278" s="44"/>
      <c r="WHR2278" s="44"/>
      <c r="WHS2278" s="44"/>
      <c r="WHT2278" s="44"/>
      <c r="WHU2278" s="44"/>
      <c r="WHV2278" s="44"/>
      <c r="WHW2278" s="44"/>
      <c r="WHX2278" s="44"/>
      <c r="WHY2278" s="44"/>
      <c r="WHZ2278" s="44"/>
      <c r="WIA2278" s="44"/>
      <c r="WIB2278" s="44"/>
      <c r="WIC2278" s="44"/>
      <c r="WID2278" s="44"/>
      <c r="WIE2278" s="44"/>
      <c r="WIF2278" s="44"/>
      <c r="WIG2278" s="44"/>
      <c r="WIH2278" s="44"/>
      <c r="WII2278" s="44"/>
      <c r="WIJ2278" s="44"/>
      <c r="WIK2278" s="44"/>
      <c r="WIL2278" s="44"/>
      <c r="WIM2278" s="44"/>
      <c r="WIN2278" s="44"/>
      <c r="WIO2278" s="44"/>
      <c r="WIP2278" s="44"/>
      <c r="WIQ2278" s="44"/>
      <c r="WIR2278" s="44"/>
      <c r="WIS2278" s="44"/>
      <c r="WIT2278" s="44"/>
      <c r="WIU2278" s="44"/>
      <c r="WIV2278" s="44"/>
      <c r="WIW2278" s="44"/>
      <c r="WIX2278" s="44"/>
      <c r="WIY2278" s="44"/>
      <c r="WIZ2278" s="44"/>
      <c r="WJA2278" s="44"/>
      <c r="WJB2278" s="44"/>
      <c r="WJC2278" s="44"/>
      <c r="WJD2278" s="44"/>
      <c r="WJE2278" s="44"/>
      <c r="WJF2278" s="44"/>
      <c r="WJG2278" s="44"/>
      <c r="WJH2278" s="44"/>
      <c r="WJI2278" s="44"/>
      <c r="WJJ2278" s="44"/>
      <c r="WJK2278" s="44"/>
      <c r="WJL2278" s="44"/>
      <c r="WJM2278" s="44"/>
      <c r="WJN2278" s="44"/>
      <c r="WJO2278" s="44"/>
      <c r="WJP2278" s="44"/>
      <c r="WJQ2278" s="44"/>
      <c r="WJR2278" s="44"/>
      <c r="WJS2278" s="44"/>
      <c r="WJT2278" s="44"/>
      <c r="WJU2278" s="44"/>
      <c r="WJV2278" s="44"/>
      <c r="WJW2278" s="44"/>
      <c r="WJX2278" s="44"/>
      <c r="WJY2278" s="44"/>
      <c r="WJZ2278" s="44"/>
      <c r="WKA2278" s="44"/>
      <c r="WKB2278" s="44"/>
      <c r="WKC2278" s="44"/>
      <c r="WKD2278" s="44"/>
      <c r="WKE2278" s="44"/>
      <c r="WKF2278" s="44"/>
      <c r="WKG2278" s="44"/>
      <c r="WKH2278" s="44"/>
      <c r="WKI2278" s="44"/>
      <c r="WKJ2278" s="44"/>
      <c r="WKK2278" s="44"/>
      <c r="WKL2278" s="44"/>
      <c r="WKM2278" s="44"/>
      <c r="WKN2278" s="44"/>
      <c r="WKO2278" s="44"/>
      <c r="WKP2278" s="44"/>
      <c r="WKQ2278" s="44"/>
      <c r="WKR2278" s="44"/>
      <c r="WKS2278" s="44"/>
      <c r="WKT2278" s="44"/>
      <c r="WKU2278" s="44"/>
      <c r="WKV2278" s="44"/>
      <c r="WKW2278" s="44"/>
      <c r="WKX2278" s="44"/>
      <c r="WKY2278" s="44"/>
      <c r="WKZ2278" s="44"/>
      <c r="WLA2278" s="44"/>
      <c r="WLB2278" s="44"/>
      <c r="WLC2278" s="44"/>
      <c r="WLD2278" s="44"/>
      <c r="WLE2278" s="44"/>
      <c r="WLF2278" s="44"/>
      <c r="WLG2278" s="44"/>
      <c r="WLH2278" s="44"/>
      <c r="WLI2278" s="44"/>
      <c r="WLJ2278" s="44"/>
      <c r="WLK2278" s="44"/>
      <c r="WLL2278" s="44"/>
      <c r="WLM2278" s="44"/>
      <c r="WLN2278" s="44"/>
      <c r="WLO2278" s="44"/>
      <c r="WLP2278" s="44"/>
      <c r="WLQ2278" s="44"/>
      <c r="WLR2278" s="44"/>
      <c r="WLS2278" s="44"/>
      <c r="WLT2278" s="44"/>
      <c r="WLU2278" s="44"/>
      <c r="WLV2278" s="44"/>
      <c r="WLW2278" s="44"/>
      <c r="WLX2278" s="44"/>
      <c r="WLY2278" s="44"/>
      <c r="WLZ2278" s="44"/>
      <c r="WMA2278" s="44"/>
      <c r="WMB2278" s="44"/>
      <c r="WMC2278" s="44"/>
      <c r="WMD2278" s="44"/>
      <c r="WME2278" s="44"/>
      <c r="WMF2278" s="44"/>
      <c r="WMG2278" s="44"/>
      <c r="WMH2278" s="44"/>
      <c r="WMI2278" s="44"/>
      <c r="WMJ2278" s="44"/>
      <c r="WMK2278" s="44"/>
      <c r="WML2278" s="44"/>
      <c r="WMM2278" s="44"/>
      <c r="WMN2278" s="44"/>
      <c r="WMO2278" s="44"/>
      <c r="WMP2278" s="44"/>
      <c r="WMQ2278" s="44"/>
      <c r="WMR2278" s="44"/>
      <c r="WMS2278" s="44"/>
      <c r="WMT2278" s="44"/>
      <c r="WMU2278" s="44"/>
      <c r="WMV2278" s="44"/>
      <c r="WMW2278" s="44"/>
      <c r="WMX2278" s="44"/>
      <c r="WMY2278" s="44"/>
      <c r="WMZ2278" s="44"/>
      <c r="WNA2278" s="44"/>
      <c r="WNB2278" s="44"/>
      <c r="WNC2278" s="44"/>
      <c r="WND2278" s="44"/>
      <c r="WNE2278" s="44"/>
      <c r="WNF2278" s="44"/>
      <c r="WNG2278" s="44"/>
      <c r="WNH2278" s="44"/>
      <c r="WNI2278" s="44"/>
      <c r="WNJ2278" s="44"/>
      <c r="WNK2278" s="44"/>
      <c r="WNL2278" s="44"/>
      <c r="WNM2278" s="44"/>
      <c r="WNN2278" s="44"/>
      <c r="WNO2278" s="44"/>
      <c r="WNP2278" s="44"/>
      <c r="WNQ2278" s="44"/>
      <c r="WNR2278" s="44"/>
      <c r="WNS2278" s="44"/>
      <c r="WNT2278" s="44"/>
      <c r="WNU2278" s="44"/>
      <c r="WNV2278" s="44"/>
      <c r="WNW2278" s="44"/>
      <c r="WNX2278" s="44"/>
      <c r="WNY2278" s="44"/>
      <c r="WNZ2278" s="44"/>
      <c r="WOA2278" s="44"/>
      <c r="WOB2278" s="44"/>
      <c r="WOC2278" s="44"/>
      <c r="WOD2278" s="44"/>
      <c r="WOE2278" s="44"/>
      <c r="WOF2278" s="44"/>
      <c r="WOG2278" s="44"/>
      <c r="WOH2278" s="44"/>
      <c r="WOI2278" s="44"/>
      <c r="WOJ2278" s="44"/>
      <c r="WOK2278" s="44"/>
      <c r="WOL2278" s="44"/>
      <c r="WOM2278" s="44"/>
      <c r="WON2278" s="44"/>
      <c r="WOO2278" s="44"/>
      <c r="WOP2278" s="44"/>
      <c r="WOQ2278" s="44"/>
      <c r="WOR2278" s="44"/>
      <c r="WOS2278" s="44"/>
      <c r="WOT2278" s="44"/>
      <c r="WOU2278" s="44"/>
      <c r="WOV2278" s="44"/>
      <c r="WOW2278" s="44"/>
      <c r="WOX2278" s="44"/>
      <c r="WOY2278" s="44"/>
      <c r="WOZ2278" s="44"/>
      <c r="WPA2278" s="44"/>
      <c r="WPB2278" s="44"/>
      <c r="WPC2278" s="44"/>
      <c r="WPD2278" s="44"/>
      <c r="WPE2278" s="44"/>
      <c r="WPF2278" s="44"/>
      <c r="WPG2278" s="44"/>
      <c r="WPH2278" s="44"/>
      <c r="WPI2278" s="44"/>
      <c r="WPJ2278" s="44"/>
      <c r="WPK2278" s="44"/>
      <c r="WPL2278" s="44"/>
      <c r="WPM2278" s="44"/>
      <c r="WPN2278" s="44"/>
      <c r="WPO2278" s="44"/>
      <c r="WPP2278" s="44"/>
      <c r="WPQ2278" s="44"/>
      <c r="WPR2278" s="44"/>
      <c r="WPS2278" s="44"/>
      <c r="WPT2278" s="44"/>
      <c r="WPU2278" s="44"/>
      <c r="WPV2278" s="44"/>
      <c r="WPW2278" s="44"/>
      <c r="WPX2278" s="44"/>
      <c r="WPY2278" s="44"/>
      <c r="WPZ2278" s="44"/>
      <c r="WQA2278" s="44"/>
      <c r="WQB2278" s="44"/>
      <c r="WQC2278" s="44"/>
      <c r="WQD2278" s="44"/>
      <c r="WQE2278" s="44"/>
      <c r="WQF2278" s="44"/>
      <c r="WQG2278" s="44"/>
      <c r="WQH2278" s="44"/>
      <c r="WQI2278" s="44"/>
      <c r="WQJ2278" s="44"/>
      <c r="WQK2278" s="44"/>
      <c r="WQL2278" s="44"/>
      <c r="WQM2278" s="44"/>
      <c r="WQN2278" s="44"/>
      <c r="WQO2278" s="44"/>
      <c r="WQP2278" s="44"/>
      <c r="WQQ2278" s="44"/>
      <c r="WQR2278" s="44"/>
      <c r="WQS2278" s="44"/>
      <c r="WQT2278" s="44"/>
      <c r="WQU2278" s="44"/>
      <c r="WQV2278" s="44"/>
      <c r="WQW2278" s="44"/>
      <c r="WQX2278" s="44"/>
      <c r="WQY2278" s="44"/>
      <c r="WQZ2278" s="44"/>
      <c r="WRA2278" s="44"/>
      <c r="WRB2278" s="44"/>
      <c r="WRC2278" s="44"/>
      <c r="WRD2278" s="44"/>
      <c r="WRE2278" s="44"/>
      <c r="WRF2278" s="44"/>
      <c r="WRG2278" s="44"/>
      <c r="WRH2278" s="44"/>
      <c r="WRI2278" s="44"/>
      <c r="WRJ2278" s="44"/>
      <c r="WRK2278" s="44"/>
      <c r="WRL2278" s="44"/>
      <c r="WRM2278" s="44"/>
      <c r="WRN2278" s="44"/>
      <c r="WRO2278" s="44"/>
      <c r="WRP2278" s="44"/>
      <c r="WRQ2278" s="44"/>
      <c r="WRR2278" s="44"/>
      <c r="WRS2278" s="44"/>
      <c r="WRT2278" s="44"/>
      <c r="WRU2278" s="44"/>
      <c r="WRV2278" s="44"/>
      <c r="WRW2278" s="44"/>
      <c r="WRX2278" s="44"/>
      <c r="WRY2278" s="44"/>
      <c r="WRZ2278" s="44"/>
      <c r="WSA2278" s="44"/>
      <c r="WSB2278" s="44"/>
      <c r="WSC2278" s="44"/>
      <c r="WSD2278" s="44"/>
      <c r="WSE2278" s="44"/>
      <c r="WSF2278" s="44"/>
      <c r="WSG2278" s="44"/>
      <c r="WSH2278" s="44"/>
      <c r="WSI2278" s="44"/>
      <c r="WSJ2278" s="44"/>
      <c r="WSK2278" s="44"/>
      <c r="WSL2278" s="44"/>
      <c r="WSM2278" s="44"/>
      <c r="WSN2278" s="44"/>
      <c r="WSO2278" s="44"/>
      <c r="WSP2278" s="44"/>
      <c r="WSQ2278" s="44"/>
      <c r="WSR2278" s="44"/>
      <c r="WSS2278" s="44"/>
      <c r="WST2278" s="44"/>
      <c r="WSU2278" s="44"/>
      <c r="WSV2278" s="44"/>
      <c r="WSW2278" s="44"/>
      <c r="WSX2278" s="44"/>
      <c r="WSY2278" s="44"/>
      <c r="WSZ2278" s="44"/>
      <c r="WTA2278" s="44"/>
      <c r="WTB2278" s="44"/>
      <c r="WTC2278" s="44"/>
      <c r="WTD2278" s="44"/>
      <c r="WTE2278" s="44"/>
      <c r="WTF2278" s="44"/>
      <c r="WTG2278" s="44"/>
      <c r="WTH2278" s="44"/>
      <c r="WTI2278" s="44"/>
      <c r="WTJ2278" s="44"/>
      <c r="WTK2278" s="44"/>
      <c r="WTL2278" s="44"/>
      <c r="WTM2278" s="44"/>
      <c r="WTN2278" s="44"/>
      <c r="WTO2278" s="44"/>
      <c r="WTP2278" s="44"/>
      <c r="WTQ2278" s="44"/>
      <c r="WTR2278" s="44"/>
      <c r="WTS2278" s="44"/>
      <c r="WTT2278" s="44"/>
      <c r="WTU2278" s="44"/>
      <c r="WTV2278" s="44"/>
      <c r="WTW2278" s="44"/>
      <c r="WTX2278" s="44"/>
      <c r="WTY2278" s="44"/>
      <c r="WTZ2278" s="44"/>
      <c r="WUA2278" s="44"/>
      <c r="WUB2278" s="44"/>
      <c r="WUC2278" s="44"/>
      <c r="WUD2278" s="44"/>
      <c r="WUE2278" s="44"/>
      <c r="WUF2278" s="44"/>
      <c r="WUG2278" s="44"/>
      <c r="WUH2278" s="44"/>
      <c r="WUI2278" s="44"/>
      <c r="WUJ2278" s="44"/>
      <c r="WUK2278" s="44"/>
      <c r="WUL2278" s="44"/>
      <c r="WUM2278" s="44"/>
      <c r="WUN2278" s="44"/>
      <c r="WUO2278" s="44"/>
      <c r="WUP2278" s="44"/>
      <c r="WUQ2278" s="44"/>
      <c r="WUR2278" s="44"/>
      <c r="WUS2278" s="44"/>
      <c r="WUT2278" s="44"/>
      <c r="WUU2278" s="44"/>
      <c r="WUV2278" s="44"/>
      <c r="WUW2278" s="44"/>
      <c r="WUX2278" s="44"/>
      <c r="WUY2278" s="44"/>
      <c r="WUZ2278" s="44"/>
      <c r="WVA2278" s="44"/>
      <c r="WVB2278" s="44"/>
      <c r="WVC2278" s="44"/>
      <c r="WVD2278" s="44"/>
      <c r="WVE2278" s="44"/>
      <c r="WVF2278" s="44"/>
      <c r="WVG2278" s="44"/>
      <c r="WVH2278" s="44"/>
      <c r="WVI2278" s="44"/>
      <c r="WVJ2278" s="44"/>
      <c r="WVK2278" s="44"/>
      <c r="WVL2278" s="44"/>
      <c r="WVM2278" s="44"/>
      <c r="WVN2278" s="44"/>
      <c r="WVO2278" s="44"/>
      <c r="WVP2278" s="44"/>
      <c r="WVQ2278" s="44"/>
      <c r="WVR2278" s="44"/>
      <c r="WVS2278" s="44"/>
      <c r="WVT2278" s="44"/>
      <c r="WVU2278" s="44"/>
      <c r="WVV2278" s="44"/>
      <c r="WVW2278" s="44"/>
      <c r="WVX2278" s="44"/>
      <c r="WVY2278" s="44"/>
      <c r="WVZ2278" s="44"/>
      <c r="WWA2278" s="44"/>
      <c r="WWB2278" s="44"/>
      <c r="WWC2278" s="44"/>
      <c r="WWD2278" s="44"/>
      <c r="WWE2278" s="44"/>
      <c r="WWF2278" s="44"/>
      <c r="WWG2278" s="44"/>
      <c r="WWH2278" s="44"/>
      <c r="WWI2278" s="44"/>
      <c r="WWJ2278" s="44"/>
      <c r="WWK2278" s="44"/>
      <c r="WWL2278" s="44"/>
      <c r="WWM2278" s="44"/>
      <c r="WWN2278" s="44"/>
      <c r="WWO2278" s="44"/>
      <c r="WWP2278" s="44"/>
      <c r="WWQ2278" s="44"/>
      <c r="WWR2278" s="44"/>
      <c r="WWS2278" s="44"/>
      <c r="WWT2278" s="44"/>
      <c r="WWU2278" s="44"/>
      <c r="WWV2278" s="44"/>
      <c r="WWW2278" s="44"/>
      <c r="WWX2278" s="44"/>
      <c r="WWY2278" s="44"/>
      <c r="WWZ2278" s="44"/>
      <c r="WXA2278" s="44"/>
      <c r="WXB2278" s="44"/>
      <c r="WXC2278" s="44"/>
      <c r="WXD2278" s="44"/>
      <c r="WXE2278" s="44"/>
      <c r="WXF2278" s="44"/>
      <c r="WXG2278" s="44"/>
      <c r="WXH2278" s="44"/>
      <c r="WXI2278" s="44"/>
      <c r="WXJ2278" s="44"/>
      <c r="WXK2278" s="44"/>
      <c r="WXL2278" s="44"/>
      <c r="WXM2278" s="44"/>
      <c r="WXN2278" s="44"/>
      <c r="WXO2278" s="44"/>
      <c r="WXP2278" s="44"/>
      <c r="WXQ2278" s="44"/>
      <c r="WXR2278" s="44"/>
      <c r="WXS2278" s="44"/>
      <c r="WXT2278" s="44"/>
      <c r="WXU2278" s="44"/>
      <c r="WXV2278" s="44"/>
      <c r="WXW2278" s="44"/>
      <c r="WXX2278" s="44"/>
      <c r="WXY2278" s="44"/>
      <c r="WXZ2278" s="44"/>
      <c r="WYA2278" s="44"/>
      <c r="WYB2278" s="44"/>
      <c r="WYC2278" s="44"/>
      <c r="WYD2278" s="44"/>
      <c r="WYE2278" s="44"/>
      <c r="WYF2278" s="44"/>
      <c r="WYG2278" s="44"/>
      <c r="WYH2278" s="44"/>
      <c r="WYI2278" s="44"/>
      <c r="WYJ2278" s="44"/>
      <c r="WYK2278" s="44"/>
      <c r="WYL2278" s="44"/>
      <c r="WYM2278" s="44"/>
      <c r="WYN2278" s="44"/>
      <c r="WYO2278" s="44"/>
      <c r="WYP2278" s="44"/>
      <c r="WYQ2278" s="44"/>
      <c r="WYR2278" s="44"/>
      <c r="WYS2278" s="44"/>
      <c r="WYT2278" s="44"/>
      <c r="WYU2278" s="44"/>
      <c r="WYV2278" s="44"/>
      <c r="WYW2278" s="44"/>
      <c r="WYX2278" s="44"/>
      <c r="WYY2278" s="44"/>
      <c r="WYZ2278" s="44"/>
      <c r="WZA2278" s="44"/>
      <c r="WZB2278" s="44"/>
      <c r="WZC2278" s="44"/>
      <c r="WZD2278" s="44"/>
      <c r="WZE2278" s="44"/>
      <c r="WZF2278" s="44"/>
      <c r="WZG2278" s="44"/>
      <c r="WZH2278" s="44"/>
      <c r="WZI2278" s="44"/>
      <c r="WZJ2278" s="44"/>
      <c r="WZK2278" s="44"/>
      <c r="WZL2278" s="44"/>
      <c r="WZM2278" s="44"/>
      <c r="WZN2278" s="44"/>
      <c r="WZO2278" s="44"/>
      <c r="WZP2278" s="44"/>
      <c r="WZQ2278" s="44"/>
      <c r="WZR2278" s="44"/>
      <c r="WZS2278" s="44"/>
      <c r="WZT2278" s="44"/>
      <c r="WZU2278" s="44"/>
      <c r="WZV2278" s="44"/>
      <c r="WZW2278" s="44"/>
      <c r="WZX2278" s="44"/>
      <c r="WZY2278" s="44"/>
      <c r="WZZ2278" s="44"/>
      <c r="XAA2278" s="44"/>
      <c r="XAB2278" s="44"/>
      <c r="XAC2278" s="44"/>
      <c r="XAD2278" s="44"/>
      <c r="XAE2278" s="44"/>
      <c r="XAF2278" s="44"/>
      <c r="XAG2278" s="44"/>
      <c r="XAH2278" s="44"/>
      <c r="XAI2278" s="44"/>
      <c r="XAJ2278" s="44"/>
      <c r="XAK2278" s="44"/>
      <c r="XAL2278" s="44"/>
      <c r="XAM2278" s="44"/>
      <c r="XAN2278" s="44"/>
      <c r="XAO2278" s="44"/>
      <c r="XAP2278" s="44"/>
      <c r="XAQ2278" s="44"/>
      <c r="XAR2278" s="44"/>
      <c r="XAS2278" s="44"/>
      <c r="XAT2278" s="44"/>
      <c r="XAU2278" s="44"/>
      <c r="XAV2278" s="44"/>
      <c r="XAW2278" s="44"/>
      <c r="XAX2278" s="44"/>
      <c r="XAY2278" s="44"/>
      <c r="XAZ2278" s="44"/>
      <c r="XBA2278" s="44"/>
      <c r="XBB2278" s="44"/>
      <c r="XBC2278" s="44"/>
      <c r="XBD2278" s="44"/>
      <c r="XBE2278" s="44"/>
      <c r="XBF2278" s="44"/>
      <c r="XBG2278" s="44"/>
      <c r="XBH2278" s="44"/>
      <c r="XBI2278" s="44"/>
      <c r="XBJ2278" s="44"/>
      <c r="XBK2278" s="44"/>
      <c r="XBL2278" s="44"/>
      <c r="XBM2278" s="44"/>
      <c r="XBN2278" s="44"/>
      <c r="XBO2278" s="44"/>
      <c r="XBP2278" s="44"/>
      <c r="XBQ2278" s="44"/>
      <c r="XBR2278" s="44"/>
      <c r="XBS2278" s="44"/>
      <c r="XBT2278" s="44"/>
      <c r="XBU2278" s="44"/>
      <c r="XBV2278" s="44"/>
      <c r="XBW2278" s="44"/>
      <c r="XBX2278" s="44"/>
      <c r="XBY2278" s="44"/>
      <c r="XBZ2278" s="44"/>
      <c r="XCA2278" s="44"/>
      <c r="XCB2278" s="44"/>
      <c r="XCC2278" s="44"/>
      <c r="XCD2278" s="44"/>
      <c r="XCE2278" s="44"/>
      <c r="XCF2278" s="44"/>
      <c r="XCG2278" s="44"/>
      <c r="XCH2278" s="44"/>
      <c r="XCI2278" s="44"/>
      <c r="XCJ2278" s="44"/>
      <c r="XCK2278" s="44"/>
      <c r="XCL2278" s="44"/>
      <c r="XCM2278" s="44"/>
      <c r="XCN2278" s="44"/>
      <c r="XCO2278" s="44"/>
      <c r="XCP2278" s="44"/>
      <c r="XCQ2278" s="44"/>
      <c r="XCR2278" s="44"/>
      <c r="XCS2278" s="44"/>
      <c r="XCT2278" s="44"/>
      <c r="XCU2278" s="44"/>
      <c r="XCV2278" s="44"/>
      <c r="XCW2278" s="44"/>
      <c r="XCX2278" s="44"/>
      <c r="XCY2278" s="44"/>
      <c r="XCZ2278" s="44"/>
      <c r="XDA2278" s="44"/>
      <c r="XDB2278" s="44"/>
      <c r="XDC2278" s="44"/>
      <c r="XDD2278" s="44"/>
      <c r="XDE2278" s="44"/>
      <c r="XDF2278" s="44"/>
      <c r="XDG2278" s="44"/>
      <c r="XDH2278" s="44"/>
      <c r="XDI2278" s="44"/>
      <c r="XDJ2278" s="44"/>
      <c r="XDK2278" s="44"/>
      <c r="XDL2278" s="44"/>
      <c r="XDM2278" s="44"/>
      <c r="XDN2278" s="44"/>
      <c r="XDO2278" s="44"/>
      <c r="XDP2278" s="44"/>
      <c r="XDQ2278" s="44"/>
      <c r="XDR2278" s="44"/>
      <c r="XDS2278" s="44"/>
      <c r="XDT2278" s="44"/>
      <c r="XDU2278" s="44"/>
      <c r="XDV2278" s="44"/>
      <c r="XDW2278" s="44"/>
      <c r="XDX2278" s="44"/>
      <c r="XDY2278" s="44"/>
      <c r="XDZ2278" s="44"/>
      <c r="XEA2278" s="44"/>
      <c r="XEB2278" s="44"/>
      <c r="XEC2278" s="44"/>
      <c r="XED2278" s="44"/>
      <c r="XEE2278" s="44"/>
      <c r="XEF2278" s="44"/>
      <c r="XEG2278" s="44"/>
      <c r="XEH2278" s="44"/>
      <c r="XEI2278" s="44"/>
      <c r="XEJ2278" s="44"/>
      <c r="XEK2278" s="44"/>
      <c r="XEL2278" s="44"/>
      <c r="XEM2278" s="44"/>
      <c r="XEN2278" s="44"/>
      <c r="XEO2278" s="44"/>
      <c r="XEP2278" s="44"/>
      <c r="XEQ2278" s="44"/>
      <c r="XER2278" s="44"/>
      <c r="XES2278" s="44"/>
      <c r="XET2278" s="44"/>
      <c r="XEU2278" s="44"/>
      <c r="XEV2278" s="44"/>
      <c r="XEW2278" s="44"/>
      <c r="XEX2278" s="44"/>
      <c r="XEY2278" s="44"/>
      <c r="XEZ2278" s="44"/>
      <c r="XFA2278" s="44"/>
      <c r="XFB2278" s="44"/>
      <c r="XFC2278" s="44"/>
      <c r="XFD2278" s="44"/>
    </row>
    <row r="2279" spans="1:16384" ht="36.75" customHeight="1">
      <c r="A2279" s="44">
        <v>43255</v>
      </c>
      <c r="B2279" s="44" t="s">
        <v>111</v>
      </c>
      <c r="C2279" s="38">
        <v>1000</v>
      </c>
      <c r="D2279" s="18" t="s">
        <v>20</v>
      </c>
      <c r="E2279" s="56">
        <v>908</v>
      </c>
      <c r="F2279" s="56">
        <v>912</v>
      </c>
      <c r="G2279" s="56">
        <v>916</v>
      </c>
      <c r="H2279" s="56">
        <v>920</v>
      </c>
      <c r="I2279" s="56">
        <v>4000</v>
      </c>
      <c r="J2279" s="56">
        <v>4000</v>
      </c>
      <c r="K2279" s="56">
        <v>4000</v>
      </c>
      <c r="L2279" s="57">
        <v>12000</v>
      </c>
      <c r="M2279" s="18" t="s">
        <v>290</v>
      </c>
      <c r="CV2279" s="44"/>
      <c r="CW2279" s="44"/>
      <c r="CX2279" s="44"/>
      <c r="CY2279" s="44"/>
      <c r="CZ2279" s="44"/>
      <c r="DA2279" s="44"/>
      <c r="DB2279" s="44"/>
      <c r="DC2279" s="44"/>
      <c r="DD2279" s="44"/>
      <c r="DE2279" s="44"/>
      <c r="DF2279" s="44"/>
      <c r="DG2279" s="44"/>
      <c r="DH2279" s="44"/>
      <c r="DI2279" s="44"/>
      <c r="DJ2279" s="44"/>
      <c r="DK2279" s="44"/>
      <c r="DL2279" s="44"/>
      <c r="DM2279" s="44"/>
      <c r="DN2279" s="44"/>
      <c r="DO2279" s="44"/>
      <c r="DP2279" s="44"/>
      <c r="DQ2279" s="44"/>
      <c r="DR2279" s="44"/>
      <c r="DS2279" s="44"/>
      <c r="DT2279" s="44"/>
      <c r="DU2279" s="44"/>
      <c r="DV2279" s="44"/>
      <c r="DW2279" s="44"/>
      <c r="DX2279" s="44"/>
      <c r="DY2279" s="44"/>
      <c r="DZ2279" s="44"/>
      <c r="EA2279" s="44"/>
      <c r="EB2279" s="44"/>
      <c r="EC2279" s="44"/>
      <c r="ED2279" s="44"/>
      <c r="EE2279" s="44"/>
      <c r="EF2279" s="44"/>
      <c r="EG2279" s="44"/>
      <c r="EH2279" s="44"/>
      <c r="EI2279" s="44"/>
      <c r="EJ2279" s="44"/>
      <c r="EK2279" s="44"/>
      <c r="EL2279" s="44"/>
      <c r="EM2279" s="44"/>
      <c r="EN2279" s="44"/>
      <c r="EO2279" s="44"/>
      <c r="EP2279" s="44"/>
      <c r="EQ2279" s="44"/>
      <c r="ER2279" s="44"/>
      <c r="ES2279" s="44"/>
      <c r="ET2279" s="44"/>
      <c r="EU2279" s="44"/>
      <c r="EV2279" s="44"/>
      <c r="EW2279" s="44"/>
      <c r="EX2279" s="44"/>
      <c r="EY2279" s="44"/>
      <c r="EZ2279" s="44"/>
      <c r="FA2279" s="44"/>
      <c r="FB2279" s="44"/>
      <c r="FC2279" s="44"/>
      <c r="FD2279" s="44"/>
      <c r="FE2279" s="44"/>
      <c r="FF2279" s="44"/>
      <c r="FG2279" s="44"/>
      <c r="FH2279" s="44"/>
      <c r="FI2279" s="44"/>
      <c r="FJ2279" s="44"/>
      <c r="FK2279" s="44"/>
      <c r="FL2279" s="44"/>
      <c r="FM2279" s="44"/>
      <c r="FN2279" s="44"/>
      <c r="FO2279" s="44"/>
      <c r="FP2279" s="44"/>
      <c r="FQ2279" s="44"/>
      <c r="FR2279" s="44"/>
      <c r="FS2279" s="44"/>
      <c r="FT2279" s="44"/>
      <c r="FU2279" s="44"/>
      <c r="FV2279" s="44"/>
      <c r="FW2279" s="44"/>
      <c r="FX2279" s="44"/>
      <c r="FY2279" s="44"/>
      <c r="FZ2279" s="44"/>
      <c r="GA2279" s="44"/>
      <c r="GB2279" s="44"/>
      <c r="GC2279" s="44"/>
      <c r="GD2279" s="44"/>
      <c r="GE2279" s="44"/>
      <c r="GF2279" s="44"/>
      <c r="GG2279" s="44"/>
      <c r="GH2279" s="44"/>
      <c r="GI2279" s="44"/>
      <c r="GJ2279" s="44"/>
      <c r="GK2279" s="44"/>
      <c r="GL2279" s="44"/>
      <c r="GM2279" s="44"/>
      <c r="GN2279" s="44"/>
      <c r="GO2279" s="44"/>
      <c r="GP2279" s="44"/>
      <c r="GQ2279" s="44"/>
      <c r="GR2279" s="44"/>
      <c r="GS2279" s="44"/>
      <c r="GT2279" s="44"/>
      <c r="GU2279" s="44"/>
      <c r="GV2279" s="44"/>
      <c r="GW2279" s="44"/>
      <c r="GX2279" s="44"/>
      <c r="GY2279" s="44"/>
      <c r="GZ2279" s="44"/>
      <c r="HA2279" s="44"/>
      <c r="HB2279" s="44"/>
      <c r="HC2279" s="44"/>
      <c r="HD2279" s="44"/>
      <c r="HE2279" s="44"/>
      <c r="HF2279" s="44"/>
      <c r="HG2279" s="44"/>
      <c r="HH2279" s="44"/>
      <c r="HI2279" s="44"/>
      <c r="HJ2279" s="44"/>
      <c r="HK2279" s="44"/>
      <c r="HL2279" s="44"/>
      <c r="HM2279" s="44"/>
      <c r="HN2279" s="44"/>
      <c r="HO2279" s="44"/>
      <c r="HP2279" s="44"/>
      <c r="HQ2279" s="44"/>
      <c r="HR2279" s="44"/>
      <c r="HS2279" s="44"/>
      <c r="HT2279" s="44"/>
      <c r="HU2279" s="44"/>
      <c r="HV2279" s="44"/>
      <c r="HW2279" s="44"/>
      <c r="HX2279" s="44"/>
      <c r="HY2279" s="44"/>
      <c r="HZ2279" s="44"/>
      <c r="IA2279" s="44"/>
      <c r="IB2279" s="44"/>
      <c r="IC2279" s="44"/>
      <c r="ID2279" s="44"/>
      <c r="IE2279" s="44"/>
      <c r="IF2279" s="44"/>
      <c r="IG2279" s="44"/>
      <c r="IH2279" s="44"/>
      <c r="II2279" s="44"/>
      <c r="IJ2279" s="44"/>
      <c r="IK2279" s="44"/>
      <c r="IL2279" s="44"/>
      <c r="IM2279" s="44"/>
      <c r="IN2279" s="44"/>
      <c r="IO2279" s="44"/>
      <c r="IP2279" s="44"/>
      <c r="IQ2279" s="44"/>
      <c r="IR2279" s="44"/>
      <c r="IS2279" s="44"/>
      <c r="IT2279" s="44"/>
      <c r="IU2279" s="44"/>
      <c r="IV2279" s="44"/>
      <c r="IW2279" s="44"/>
      <c r="IX2279" s="44"/>
      <c r="IY2279" s="44"/>
      <c r="IZ2279" s="44"/>
      <c r="JA2279" s="44"/>
      <c r="JB2279" s="44"/>
      <c r="JC2279" s="44"/>
      <c r="JD2279" s="44"/>
      <c r="JE2279" s="44"/>
      <c r="JF2279" s="44"/>
      <c r="JG2279" s="44"/>
      <c r="JH2279" s="44"/>
      <c r="JI2279" s="44"/>
      <c r="JJ2279" s="44"/>
      <c r="JK2279" s="44"/>
      <c r="JL2279" s="44"/>
      <c r="JM2279" s="44"/>
      <c r="JN2279" s="44"/>
      <c r="JO2279" s="44"/>
      <c r="JP2279" s="44"/>
      <c r="JQ2279" s="44"/>
      <c r="JR2279" s="44"/>
      <c r="JS2279" s="44"/>
      <c r="JT2279" s="44"/>
      <c r="JU2279" s="44"/>
      <c r="JV2279" s="44"/>
      <c r="JW2279" s="44"/>
      <c r="JX2279" s="44"/>
      <c r="JY2279" s="44"/>
      <c r="JZ2279" s="44"/>
      <c r="KA2279" s="44"/>
      <c r="KB2279" s="44"/>
      <c r="KC2279" s="44"/>
      <c r="KD2279" s="44"/>
      <c r="KE2279" s="44"/>
      <c r="KF2279" s="44"/>
      <c r="KG2279" s="44"/>
      <c r="KH2279" s="44"/>
      <c r="KI2279" s="44"/>
      <c r="KJ2279" s="44"/>
      <c r="KK2279" s="44"/>
      <c r="KL2279" s="44"/>
      <c r="KM2279" s="44"/>
      <c r="KN2279" s="44"/>
      <c r="KO2279" s="44"/>
      <c r="KP2279" s="44"/>
      <c r="KQ2279" s="44"/>
      <c r="KR2279" s="44"/>
      <c r="KS2279" s="44"/>
      <c r="KT2279" s="44"/>
      <c r="KU2279" s="44"/>
      <c r="KV2279" s="44"/>
      <c r="KW2279" s="44"/>
      <c r="KX2279" s="44"/>
      <c r="KY2279" s="44"/>
      <c r="KZ2279" s="44"/>
      <c r="LA2279" s="44"/>
      <c r="LB2279" s="44"/>
      <c r="LC2279" s="44"/>
      <c r="LD2279" s="44"/>
      <c r="LE2279" s="44"/>
      <c r="LF2279" s="44"/>
      <c r="LG2279" s="44"/>
      <c r="LH2279" s="44"/>
      <c r="LI2279" s="44"/>
      <c r="LJ2279" s="44"/>
      <c r="LK2279" s="44"/>
      <c r="LL2279" s="44"/>
      <c r="LM2279" s="44"/>
      <c r="LN2279" s="44"/>
      <c r="LO2279" s="44"/>
      <c r="LP2279" s="44"/>
      <c r="LQ2279" s="44"/>
      <c r="LR2279" s="44"/>
      <c r="LS2279" s="44"/>
      <c r="LT2279" s="44"/>
      <c r="LU2279" s="44"/>
      <c r="LV2279" s="44"/>
      <c r="LW2279" s="44"/>
      <c r="LX2279" s="44"/>
      <c r="LY2279" s="44"/>
      <c r="LZ2279" s="44"/>
      <c r="MA2279" s="44"/>
      <c r="MB2279" s="44"/>
      <c r="MC2279" s="44"/>
      <c r="MD2279" s="44"/>
      <c r="ME2279" s="44"/>
      <c r="MF2279" s="44"/>
      <c r="MG2279" s="44"/>
      <c r="MH2279" s="44"/>
      <c r="MI2279" s="44"/>
      <c r="MJ2279" s="44"/>
      <c r="MK2279" s="44"/>
      <c r="ML2279" s="44"/>
      <c r="MM2279" s="44"/>
      <c r="MN2279" s="44"/>
      <c r="MO2279" s="44"/>
      <c r="MP2279" s="44"/>
      <c r="MQ2279" s="44"/>
      <c r="MR2279" s="44"/>
      <c r="MS2279" s="44"/>
      <c r="MT2279" s="44"/>
      <c r="MU2279" s="44"/>
      <c r="MV2279" s="44"/>
      <c r="MW2279" s="44"/>
      <c r="MX2279" s="44"/>
      <c r="MY2279" s="44"/>
      <c r="MZ2279" s="44"/>
      <c r="NA2279" s="44"/>
      <c r="NB2279" s="44"/>
      <c r="NC2279" s="44"/>
      <c r="ND2279" s="44"/>
      <c r="NE2279" s="44"/>
      <c r="NF2279" s="44"/>
      <c r="NG2279" s="44"/>
      <c r="NH2279" s="44"/>
      <c r="NI2279" s="44"/>
      <c r="NJ2279" s="44"/>
      <c r="NK2279" s="44"/>
      <c r="NL2279" s="44"/>
      <c r="NM2279" s="44"/>
      <c r="NN2279" s="44"/>
      <c r="NO2279" s="44"/>
      <c r="NP2279" s="44"/>
      <c r="NQ2279" s="44"/>
      <c r="NR2279" s="44"/>
      <c r="NS2279" s="44"/>
      <c r="NT2279" s="44"/>
      <c r="NU2279" s="44"/>
      <c r="NV2279" s="44"/>
      <c r="NW2279" s="44"/>
      <c r="NX2279" s="44"/>
      <c r="NY2279" s="44"/>
      <c r="NZ2279" s="44"/>
      <c r="OA2279" s="44"/>
      <c r="OB2279" s="44"/>
      <c r="OC2279" s="44"/>
      <c r="OD2279" s="44"/>
      <c r="OE2279" s="44"/>
      <c r="OF2279" s="44"/>
      <c r="OG2279" s="44"/>
      <c r="OH2279" s="44"/>
      <c r="OI2279" s="44"/>
      <c r="OJ2279" s="44"/>
      <c r="OK2279" s="44"/>
      <c r="OL2279" s="44"/>
      <c r="OM2279" s="44"/>
      <c r="ON2279" s="44"/>
      <c r="OO2279" s="44"/>
      <c r="OP2279" s="44"/>
      <c r="OQ2279" s="44"/>
      <c r="OR2279" s="44"/>
      <c r="OS2279" s="44"/>
      <c r="OT2279" s="44"/>
      <c r="OU2279" s="44"/>
      <c r="OV2279" s="44"/>
      <c r="OW2279" s="44"/>
      <c r="OX2279" s="44"/>
      <c r="OY2279" s="44"/>
      <c r="OZ2279" s="44"/>
      <c r="PA2279" s="44"/>
      <c r="PB2279" s="44"/>
      <c r="PC2279" s="44"/>
      <c r="PD2279" s="44"/>
      <c r="PE2279" s="44"/>
      <c r="PF2279" s="44"/>
      <c r="PG2279" s="44"/>
      <c r="PH2279" s="44"/>
      <c r="PI2279" s="44"/>
      <c r="PJ2279" s="44"/>
      <c r="PK2279" s="44"/>
      <c r="PL2279" s="44"/>
      <c r="PM2279" s="44"/>
      <c r="PN2279" s="44"/>
      <c r="PO2279" s="44"/>
      <c r="PP2279" s="44"/>
      <c r="PQ2279" s="44"/>
      <c r="PR2279" s="44"/>
      <c r="PS2279" s="44"/>
      <c r="PT2279" s="44"/>
      <c r="PU2279" s="44"/>
      <c r="PV2279" s="44"/>
      <c r="PW2279" s="44"/>
      <c r="PX2279" s="44"/>
      <c r="PY2279" s="44"/>
      <c r="PZ2279" s="44"/>
      <c r="QA2279" s="44"/>
      <c r="QB2279" s="44"/>
      <c r="QC2279" s="44"/>
      <c r="QD2279" s="44"/>
      <c r="QE2279" s="44"/>
      <c r="QF2279" s="44"/>
      <c r="QG2279" s="44"/>
      <c r="QH2279" s="44"/>
      <c r="QI2279" s="44"/>
      <c r="QJ2279" s="44"/>
      <c r="QK2279" s="44"/>
      <c r="QL2279" s="44"/>
      <c r="QM2279" s="44"/>
      <c r="QN2279" s="44"/>
      <c r="QO2279" s="44"/>
      <c r="QP2279" s="44"/>
      <c r="QQ2279" s="44"/>
      <c r="QR2279" s="44"/>
      <c r="QS2279" s="44"/>
      <c r="QT2279" s="44"/>
      <c r="QU2279" s="44"/>
      <c r="QV2279" s="44"/>
      <c r="QW2279" s="44"/>
      <c r="QX2279" s="44"/>
      <c r="QY2279" s="44"/>
      <c r="QZ2279" s="44"/>
      <c r="RA2279" s="44"/>
      <c r="RB2279" s="44"/>
      <c r="RC2279" s="44"/>
      <c r="RD2279" s="44"/>
      <c r="RE2279" s="44"/>
      <c r="RF2279" s="44"/>
      <c r="RG2279" s="44"/>
      <c r="RH2279" s="44"/>
      <c r="RI2279" s="44"/>
      <c r="RJ2279" s="44"/>
      <c r="RK2279" s="44"/>
      <c r="RL2279" s="44"/>
      <c r="RM2279" s="44"/>
      <c r="RN2279" s="44"/>
      <c r="RO2279" s="44"/>
      <c r="RP2279" s="44"/>
      <c r="RQ2279" s="44"/>
      <c r="RR2279" s="44"/>
      <c r="RS2279" s="44"/>
      <c r="RT2279" s="44"/>
      <c r="RU2279" s="44"/>
      <c r="RV2279" s="44"/>
      <c r="RW2279" s="44"/>
      <c r="RX2279" s="44"/>
      <c r="RY2279" s="44"/>
      <c r="RZ2279" s="44"/>
      <c r="SA2279" s="44"/>
      <c r="SB2279" s="44"/>
      <c r="SC2279" s="44"/>
      <c r="SD2279" s="44"/>
      <c r="SE2279" s="44"/>
      <c r="SF2279" s="44"/>
      <c r="SG2279" s="44"/>
      <c r="SH2279" s="44"/>
      <c r="SI2279" s="44"/>
      <c r="SJ2279" s="44"/>
      <c r="SK2279" s="44"/>
      <c r="SL2279" s="44"/>
      <c r="SM2279" s="44"/>
      <c r="SN2279" s="44"/>
      <c r="SO2279" s="44"/>
      <c r="SP2279" s="44"/>
      <c r="SQ2279" s="44"/>
      <c r="SR2279" s="44"/>
      <c r="SS2279" s="44"/>
      <c r="ST2279" s="44"/>
      <c r="SU2279" s="44"/>
      <c r="SV2279" s="44"/>
      <c r="SW2279" s="44"/>
      <c r="SX2279" s="44"/>
      <c r="SY2279" s="44"/>
      <c r="SZ2279" s="44"/>
      <c r="TA2279" s="44"/>
      <c r="TB2279" s="44"/>
      <c r="TC2279" s="44"/>
      <c r="TD2279" s="44"/>
      <c r="TE2279" s="44"/>
      <c r="TF2279" s="44"/>
      <c r="TG2279" s="44"/>
      <c r="TH2279" s="44"/>
      <c r="TI2279" s="44"/>
      <c r="TJ2279" s="44"/>
      <c r="TK2279" s="44"/>
      <c r="TL2279" s="44"/>
      <c r="TM2279" s="44"/>
      <c r="TN2279" s="44"/>
      <c r="TO2279" s="44"/>
      <c r="TP2279" s="44"/>
      <c r="TQ2279" s="44"/>
      <c r="TR2279" s="44"/>
      <c r="TS2279" s="44"/>
      <c r="TT2279" s="44"/>
      <c r="TU2279" s="44"/>
      <c r="TV2279" s="44"/>
      <c r="TW2279" s="44"/>
      <c r="TX2279" s="44"/>
      <c r="TY2279" s="44"/>
      <c r="TZ2279" s="44"/>
      <c r="UA2279" s="44"/>
      <c r="UB2279" s="44"/>
      <c r="UC2279" s="44"/>
      <c r="UD2279" s="44"/>
      <c r="UE2279" s="44"/>
      <c r="UF2279" s="44"/>
      <c r="UG2279" s="44"/>
      <c r="UH2279" s="44"/>
      <c r="UI2279" s="44"/>
      <c r="UJ2279" s="44"/>
      <c r="UK2279" s="44"/>
      <c r="UL2279" s="44"/>
      <c r="UM2279" s="44"/>
      <c r="UN2279" s="44"/>
      <c r="UO2279" s="44"/>
      <c r="UP2279" s="44"/>
      <c r="UQ2279" s="44"/>
      <c r="UR2279" s="44"/>
      <c r="US2279" s="44"/>
      <c r="UT2279" s="44"/>
      <c r="UU2279" s="44"/>
      <c r="UV2279" s="44"/>
      <c r="UW2279" s="44"/>
      <c r="UX2279" s="44"/>
      <c r="UY2279" s="44"/>
      <c r="UZ2279" s="44"/>
      <c r="VA2279" s="44"/>
      <c r="VB2279" s="44"/>
      <c r="VC2279" s="44"/>
      <c r="VD2279" s="44"/>
      <c r="VE2279" s="44"/>
      <c r="VF2279" s="44"/>
      <c r="VG2279" s="44"/>
      <c r="VH2279" s="44"/>
      <c r="VI2279" s="44"/>
      <c r="VJ2279" s="44"/>
      <c r="VK2279" s="44"/>
      <c r="VL2279" s="44"/>
      <c r="VM2279" s="44"/>
      <c r="VN2279" s="44"/>
      <c r="VO2279" s="44"/>
      <c r="VP2279" s="44"/>
      <c r="VQ2279" s="44"/>
      <c r="VR2279" s="44"/>
      <c r="VS2279" s="44"/>
      <c r="VT2279" s="44"/>
      <c r="VU2279" s="44"/>
      <c r="VV2279" s="44"/>
      <c r="VW2279" s="44"/>
      <c r="VX2279" s="44"/>
      <c r="VY2279" s="44"/>
      <c r="VZ2279" s="44"/>
      <c r="WA2279" s="44"/>
      <c r="WB2279" s="44"/>
      <c r="WC2279" s="44"/>
      <c r="WD2279" s="44"/>
      <c r="WE2279" s="44"/>
      <c r="WF2279" s="44"/>
      <c r="WG2279" s="44"/>
      <c r="WH2279" s="44"/>
      <c r="WI2279" s="44"/>
      <c r="WJ2279" s="44"/>
      <c r="WK2279" s="44"/>
      <c r="WL2279" s="44"/>
      <c r="WM2279" s="44"/>
      <c r="WN2279" s="44"/>
      <c r="WO2279" s="44"/>
      <c r="WP2279" s="44"/>
      <c r="WQ2279" s="44"/>
      <c r="WR2279" s="44"/>
      <c r="WS2279" s="44"/>
      <c r="WT2279" s="44"/>
      <c r="WU2279" s="44"/>
      <c r="WV2279" s="44"/>
      <c r="WW2279" s="44"/>
      <c r="WX2279" s="44"/>
      <c r="WY2279" s="44"/>
      <c r="WZ2279" s="44"/>
      <c r="XA2279" s="44"/>
      <c r="XB2279" s="44"/>
      <c r="XC2279" s="44"/>
      <c r="XD2279" s="44"/>
      <c r="XE2279" s="44"/>
      <c r="XF2279" s="44"/>
      <c r="XG2279" s="44"/>
      <c r="XH2279" s="44"/>
      <c r="XI2279" s="44"/>
      <c r="XJ2279" s="44"/>
      <c r="XK2279" s="44"/>
      <c r="XL2279" s="44"/>
      <c r="XM2279" s="44"/>
      <c r="XN2279" s="44"/>
      <c r="XO2279" s="44"/>
      <c r="XP2279" s="44"/>
      <c r="XQ2279" s="44"/>
      <c r="XR2279" s="44"/>
      <c r="XS2279" s="44"/>
      <c r="XT2279" s="44"/>
      <c r="XU2279" s="44"/>
      <c r="XV2279" s="44"/>
      <c r="XW2279" s="44"/>
      <c r="XX2279" s="44"/>
      <c r="XY2279" s="44"/>
      <c r="XZ2279" s="44"/>
      <c r="YA2279" s="44"/>
      <c r="YB2279" s="44"/>
      <c r="YC2279" s="44"/>
      <c r="YD2279" s="44"/>
      <c r="YE2279" s="44"/>
      <c r="YF2279" s="44"/>
      <c r="YG2279" s="44"/>
      <c r="YH2279" s="44"/>
      <c r="YI2279" s="44"/>
      <c r="YJ2279" s="44"/>
      <c r="YK2279" s="44"/>
      <c r="YL2279" s="44"/>
      <c r="YM2279" s="44"/>
      <c r="YN2279" s="44"/>
      <c r="YO2279" s="44"/>
      <c r="YP2279" s="44"/>
      <c r="YQ2279" s="44"/>
      <c r="YR2279" s="44"/>
      <c r="YS2279" s="44"/>
      <c r="YT2279" s="44"/>
      <c r="YU2279" s="44"/>
      <c r="YV2279" s="44"/>
      <c r="YW2279" s="44"/>
      <c r="YX2279" s="44"/>
      <c r="YY2279" s="44"/>
      <c r="YZ2279" s="44"/>
      <c r="ZA2279" s="44"/>
      <c r="ZB2279" s="44"/>
      <c r="ZC2279" s="44"/>
      <c r="ZD2279" s="44"/>
      <c r="ZE2279" s="44"/>
      <c r="ZF2279" s="44"/>
      <c r="ZG2279" s="44"/>
      <c r="ZH2279" s="44"/>
      <c r="ZI2279" s="44"/>
      <c r="ZJ2279" s="44"/>
      <c r="ZK2279" s="44"/>
      <c r="ZL2279" s="44"/>
      <c r="ZM2279" s="44"/>
      <c r="ZN2279" s="44"/>
      <c r="ZO2279" s="44"/>
      <c r="ZP2279" s="44"/>
      <c r="ZQ2279" s="44"/>
      <c r="ZR2279" s="44"/>
      <c r="ZS2279" s="44"/>
      <c r="ZT2279" s="44"/>
      <c r="ZU2279" s="44"/>
      <c r="ZV2279" s="44"/>
      <c r="ZW2279" s="44"/>
      <c r="ZX2279" s="44"/>
      <c r="ZY2279" s="44"/>
      <c r="ZZ2279" s="44"/>
      <c r="AAA2279" s="44"/>
      <c r="AAB2279" s="44"/>
      <c r="AAC2279" s="44"/>
      <c r="AAD2279" s="44"/>
      <c r="AAE2279" s="44"/>
      <c r="AAF2279" s="44"/>
      <c r="AAG2279" s="44"/>
      <c r="AAH2279" s="44"/>
      <c r="AAI2279" s="44"/>
      <c r="AAJ2279" s="44"/>
      <c r="AAK2279" s="44"/>
      <c r="AAL2279" s="44"/>
      <c r="AAM2279" s="44"/>
      <c r="AAN2279" s="44"/>
      <c r="AAO2279" s="44"/>
      <c r="AAP2279" s="44"/>
      <c r="AAQ2279" s="44"/>
      <c r="AAR2279" s="44"/>
      <c r="AAS2279" s="44"/>
      <c r="AAT2279" s="44"/>
      <c r="AAU2279" s="44"/>
      <c r="AAV2279" s="44"/>
      <c r="AAW2279" s="44"/>
      <c r="AAX2279" s="44"/>
      <c r="AAY2279" s="44"/>
      <c r="AAZ2279" s="44"/>
      <c r="ABA2279" s="44"/>
      <c r="ABB2279" s="44"/>
      <c r="ABC2279" s="44"/>
      <c r="ABD2279" s="44"/>
      <c r="ABE2279" s="44"/>
      <c r="ABF2279" s="44"/>
      <c r="ABG2279" s="44"/>
      <c r="ABH2279" s="44"/>
      <c r="ABI2279" s="44"/>
      <c r="ABJ2279" s="44"/>
      <c r="ABK2279" s="44"/>
      <c r="ABL2279" s="44"/>
      <c r="ABM2279" s="44"/>
      <c r="ABN2279" s="44"/>
      <c r="ABO2279" s="44"/>
      <c r="ABP2279" s="44"/>
      <c r="ABQ2279" s="44"/>
      <c r="ABR2279" s="44"/>
      <c r="ABS2279" s="44"/>
      <c r="ABT2279" s="44"/>
      <c r="ABU2279" s="44"/>
      <c r="ABV2279" s="44"/>
      <c r="ABW2279" s="44"/>
      <c r="ABX2279" s="44"/>
      <c r="ABY2279" s="44"/>
      <c r="ABZ2279" s="44"/>
      <c r="ACA2279" s="44"/>
      <c r="ACB2279" s="44"/>
      <c r="ACC2279" s="44"/>
      <c r="ACD2279" s="44"/>
      <c r="ACE2279" s="44"/>
      <c r="ACF2279" s="44"/>
      <c r="ACG2279" s="44"/>
      <c r="ACH2279" s="44"/>
      <c r="ACI2279" s="44"/>
      <c r="ACJ2279" s="44"/>
      <c r="ACK2279" s="44"/>
      <c r="ACL2279" s="44"/>
      <c r="ACM2279" s="44"/>
      <c r="ACN2279" s="44"/>
      <c r="ACO2279" s="44"/>
      <c r="ACP2279" s="44"/>
      <c r="ACQ2279" s="44"/>
      <c r="ACR2279" s="44"/>
      <c r="ACS2279" s="44"/>
      <c r="ACT2279" s="44"/>
      <c r="ACU2279" s="44"/>
      <c r="ACV2279" s="44"/>
      <c r="ACW2279" s="44"/>
      <c r="ACX2279" s="44"/>
      <c r="ACY2279" s="44"/>
      <c r="ACZ2279" s="44"/>
      <c r="ADA2279" s="44"/>
      <c r="ADB2279" s="44"/>
      <c r="ADC2279" s="44"/>
      <c r="ADD2279" s="44"/>
      <c r="ADE2279" s="44"/>
      <c r="ADF2279" s="44"/>
      <c r="ADG2279" s="44"/>
      <c r="ADH2279" s="44"/>
      <c r="ADI2279" s="44"/>
      <c r="ADJ2279" s="44"/>
      <c r="ADK2279" s="44"/>
      <c r="ADL2279" s="44"/>
      <c r="ADM2279" s="44"/>
      <c r="ADN2279" s="44"/>
      <c r="ADO2279" s="44"/>
      <c r="ADP2279" s="44"/>
      <c r="ADQ2279" s="44"/>
      <c r="ADR2279" s="44"/>
      <c r="ADS2279" s="44"/>
      <c r="ADT2279" s="44"/>
      <c r="ADU2279" s="44"/>
      <c r="ADV2279" s="44"/>
      <c r="ADW2279" s="44"/>
      <c r="ADX2279" s="44"/>
      <c r="ADY2279" s="44"/>
      <c r="ADZ2279" s="44"/>
      <c r="AEA2279" s="44"/>
      <c r="AEB2279" s="44"/>
      <c r="AEC2279" s="44"/>
      <c r="AED2279" s="44"/>
      <c r="AEE2279" s="44"/>
      <c r="AEF2279" s="44"/>
      <c r="AEG2279" s="44"/>
      <c r="AEH2279" s="44"/>
      <c r="AEI2279" s="44"/>
      <c r="AEJ2279" s="44"/>
      <c r="AEK2279" s="44"/>
      <c r="AEL2279" s="44"/>
      <c r="AEM2279" s="44"/>
      <c r="AEN2279" s="44"/>
      <c r="AEO2279" s="44"/>
      <c r="AEP2279" s="44"/>
      <c r="AEQ2279" s="44"/>
      <c r="AER2279" s="44"/>
      <c r="AES2279" s="44"/>
      <c r="AET2279" s="44"/>
      <c r="AEU2279" s="44"/>
      <c r="AEV2279" s="44"/>
      <c r="AEW2279" s="44"/>
      <c r="AEX2279" s="44"/>
      <c r="AEY2279" s="44"/>
      <c r="AEZ2279" s="44"/>
      <c r="AFA2279" s="44"/>
      <c r="AFB2279" s="44"/>
      <c r="AFC2279" s="44"/>
      <c r="AFD2279" s="44"/>
      <c r="AFE2279" s="44"/>
      <c r="AFF2279" s="44"/>
      <c r="AFG2279" s="44"/>
      <c r="AFH2279" s="44"/>
      <c r="AFI2279" s="44"/>
      <c r="AFJ2279" s="44"/>
      <c r="AFK2279" s="44"/>
      <c r="AFL2279" s="44"/>
      <c r="AFM2279" s="44"/>
      <c r="AFN2279" s="44"/>
      <c r="AFO2279" s="44"/>
      <c r="AFP2279" s="44"/>
      <c r="AFQ2279" s="44"/>
      <c r="AFR2279" s="44"/>
      <c r="AFS2279" s="44"/>
      <c r="AFT2279" s="44"/>
      <c r="AFU2279" s="44"/>
      <c r="AFV2279" s="44"/>
      <c r="AFW2279" s="44"/>
      <c r="AFX2279" s="44"/>
      <c r="AFY2279" s="44"/>
      <c r="AFZ2279" s="44"/>
      <c r="AGA2279" s="44"/>
      <c r="AGB2279" s="44"/>
      <c r="AGC2279" s="44"/>
      <c r="AGD2279" s="44"/>
      <c r="AGE2279" s="44"/>
      <c r="AGF2279" s="44"/>
      <c r="AGG2279" s="44"/>
      <c r="AGH2279" s="44"/>
      <c r="AGI2279" s="44"/>
      <c r="AGJ2279" s="44"/>
      <c r="AGK2279" s="44"/>
      <c r="AGL2279" s="44"/>
      <c r="AGM2279" s="44"/>
      <c r="AGN2279" s="44"/>
      <c r="AGO2279" s="44"/>
      <c r="AGP2279" s="44"/>
      <c r="AGQ2279" s="44"/>
      <c r="AGR2279" s="44"/>
      <c r="AGS2279" s="44"/>
      <c r="AGT2279" s="44"/>
      <c r="AGU2279" s="44"/>
      <c r="AGV2279" s="44"/>
      <c r="AGW2279" s="44"/>
      <c r="AGX2279" s="44"/>
      <c r="AGY2279" s="44"/>
      <c r="AGZ2279" s="44"/>
      <c r="AHA2279" s="44"/>
      <c r="AHB2279" s="44"/>
      <c r="AHC2279" s="44"/>
      <c r="AHD2279" s="44"/>
      <c r="AHE2279" s="44"/>
      <c r="AHF2279" s="44"/>
      <c r="AHG2279" s="44"/>
      <c r="AHH2279" s="44"/>
      <c r="AHI2279" s="44"/>
      <c r="AHJ2279" s="44"/>
      <c r="AHK2279" s="44"/>
      <c r="AHL2279" s="44"/>
      <c r="AHM2279" s="44"/>
      <c r="AHN2279" s="44"/>
      <c r="AHO2279" s="44"/>
      <c r="AHP2279" s="44"/>
      <c r="AHQ2279" s="44"/>
      <c r="AHR2279" s="44"/>
      <c r="AHS2279" s="44"/>
      <c r="AHT2279" s="44"/>
      <c r="AHU2279" s="44"/>
      <c r="AHV2279" s="44"/>
      <c r="AHW2279" s="44"/>
      <c r="AHX2279" s="44"/>
      <c r="AHY2279" s="44"/>
      <c r="AHZ2279" s="44"/>
      <c r="AIA2279" s="44"/>
      <c r="AIB2279" s="44"/>
      <c r="AIC2279" s="44"/>
      <c r="AID2279" s="44"/>
      <c r="AIE2279" s="44"/>
      <c r="AIF2279" s="44"/>
      <c r="AIG2279" s="44"/>
      <c r="AIH2279" s="44"/>
      <c r="AII2279" s="44"/>
      <c r="AIJ2279" s="44"/>
      <c r="AIK2279" s="44"/>
      <c r="AIL2279" s="44"/>
      <c r="AIM2279" s="44"/>
      <c r="AIN2279" s="44"/>
      <c r="AIO2279" s="44"/>
      <c r="AIP2279" s="44"/>
      <c r="AIQ2279" s="44"/>
      <c r="AIR2279" s="44"/>
      <c r="AIS2279" s="44"/>
      <c r="AIT2279" s="44"/>
      <c r="AIU2279" s="44"/>
      <c r="AIV2279" s="44"/>
      <c r="AIW2279" s="44"/>
      <c r="AIX2279" s="44"/>
      <c r="AIY2279" s="44"/>
      <c r="AIZ2279" s="44"/>
      <c r="AJA2279" s="44"/>
      <c r="AJB2279" s="44"/>
      <c r="AJC2279" s="44"/>
      <c r="AJD2279" s="44"/>
      <c r="AJE2279" s="44"/>
      <c r="AJF2279" s="44"/>
      <c r="AJG2279" s="44"/>
      <c r="AJH2279" s="44"/>
      <c r="AJI2279" s="44"/>
      <c r="AJJ2279" s="44"/>
      <c r="AJK2279" s="44"/>
      <c r="AJL2279" s="44"/>
      <c r="AJM2279" s="44"/>
      <c r="AJN2279" s="44"/>
      <c r="AJO2279" s="44"/>
      <c r="AJP2279" s="44"/>
      <c r="AJQ2279" s="44"/>
      <c r="AJR2279" s="44"/>
      <c r="AJS2279" s="44"/>
      <c r="AJT2279" s="44"/>
      <c r="AJU2279" s="44"/>
      <c r="AJV2279" s="44"/>
      <c r="AJW2279" s="44"/>
      <c r="AJX2279" s="44"/>
      <c r="AJY2279" s="44"/>
      <c r="AJZ2279" s="44"/>
      <c r="AKA2279" s="44"/>
      <c r="AKB2279" s="44"/>
      <c r="AKC2279" s="44"/>
      <c r="AKD2279" s="44"/>
      <c r="AKE2279" s="44"/>
      <c r="AKF2279" s="44"/>
      <c r="AKG2279" s="44"/>
      <c r="AKH2279" s="44"/>
      <c r="AKI2279" s="44"/>
      <c r="AKJ2279" s="44"/>
      <c r="AKK2279" s="44"/>
      <c r="AKL2279" s="44"/>
      <c r="AKM2279" s="44"/>
      <c r="AKN2279" s="44"/>
      <c r="AKO2279" s="44"/>
      <c r="AKP2279" s="44"/>
      <c r="AKQ2279" s="44"/>
      <c r="AKR2279" s="44"/>
      <c r="AKS2279" s="44"/>
      <c r="AKT2279" s="44"/>
      <c r="AKU2279" s="44"/>
      <c r="AKV2279" s="44"/>
      <c r="AKW2279" s="44"/>
      <c r="AKX2279" s="44"/>
      <c r="AKY2279" s="44"/>
      <c r="AKZ2279" s="44"/>
      <c r="ALA2279" s="44"/>
      <c r="ALB2279" s="44"/>
      <c r="ALC2279" s="44"/>
      <c r="ALD2279" s="44"/>
      <c r="ALE2279" s="44"/>
      <c r="ALF2279" s="44"/>
      <c r="ALG2279" s="44"/>
      <c r="ALH2279" s="44"/>
      <c r="ALI2279" s="44"/>
      <c r="ALJ2279" s="44"/>
      <c r="ALK2279" s="44"/>
      <c r="ALL2279" s="44"/>
      <c r="ALM2279" s="44"/>
      <c r="ALN2279" s="44"/>
      <c r="ALO2279" s="44"/>
      <c r="ALP2279" s="44"/>
      <c r="ALQ2279" s="44"/>
      <c r="ALR2279" s="44"/>
      <c r="ALS2279" s="44"/>
      <c r="ALT2279" s="44"/>
      <c r="ALU2279" s="44"/>
      <c r="ALV2279" s="44"/>
      <c r="ALW2279" s="44"/>
      <c r="ALX2279" s="44"/>
      <c r="ALY2279" s="44"/>
      <c r="ALZ2279" s="44"/>
      <c r="AMA2279" s="44"/>
      <c r="AMB2279" s="44"/>
      <c r="AMC2279" s="44"/>
      <c r="AMD2279" s="44"/>
      <c r="AME2279" s="44"/>
      <c r="AMF2279" s="44"/>
      <c r="AMG2279" s="44"/>
      <c r="AMH2279" s="44"/>
      <c r="AMI2279" s="44"/>
      <c r="AMJ2279" s="44"/>
      <c r="AMK2279" s="44"/>
      <c r="AML2279" s="44"/>
      <c r="AMM2279" s="44"/>
      <c r="AMN2279" s="44"/>
      <c r="AMO2279" s="44"/>
      <c r="AMP2279" s="44"/>
      <c r="AMQ2279" s="44"/>
      <c r="AMR2279" s="44"/>
      <c r="AMS2279" s="44"/>
      <c r="AMT2279" s="44"/>
      <c r="AMU2279" s="44"/>
      <c r="AMV2279" s="44"/>
      <c r="AMW2279" s="44"/>
      <c r="AMX2279" s="44"/>
      <c r="AMY2279" s="44"/>
      <c r="AMZ2279" s="44"/>
      <c r="ANA2279" s="44"/>
      <c r="ANB2279" s="44"/>
      <c r="ANC2279" s="44"/>
      <c r="AND2279" s="44"/>
      <c r="ANE2279" s="44"/>
      <c r="ANF2279" s="44"/>
      <c r="ANG2279" s="44"/>
      <c r="ANH2279" s="44"/>
      <c r="ANI2279" s="44"/>
      <c r="ANJ2279" s="44"/>
      <c r="ANK2279" s="44"/>
      <c r="ANL2279" s="44"/>
      <c r="ANM2279" s="44"/>
      <c r="ANN2279" s="44"/>
      <c r="ANO2279" s="44"/>
      <c r="ANP2279" s="44"/>
      <c r="ANQ2279" s="44"/>
      <c r="ANR2279" s="44"/>
      <c r="ANS2279" s="44"/>
      <c r="ANT2279" s="44"/>
      <c r="ANU2279" s="44"/>
      <c r="ANV2279" s="44"/>
      <c r="ANW2279" s="44"/>
      <c r="ANX2279" s="44"/>
      <c r="ANY2279" s="44"/>
      <c r="ANZ2279" s="44"/>
      <c r="AOA2279" s="44"/>
      <c r="AOB2279" s="44"/>
      <c r="AOC2279" s="44"/>
      <c r="AOD2279" s="44"/>
      <c r="AOE2279" s="44"/>
      <c r="AOF2279" s="44"/>
      <c r="AOG2279" s="44"/>
      <c r="AOH2279" s="44"/>
      <c r="AOI2279" s="44"/>
      <c r="AOJ2279" s="44"/>
      <c r="AOK2279" s="44"/>
      <c r="AOL2279" s="44"/>
      <c r="AOM2279" s="44"/>
      <c r="AON2279" s="44"/>
      <c r="AOO2279" s="44"/>
      <c r="AOP2279" s="44"/>
      <c r="AOQ2279" s="44"/>
      <c r="AOR2279" s="44"/>
      <c r="AOS2279" s="44"/>
      <c r="AOT2279" s="44"/>
      <c r="AOU2279" s="44"/>
      <c r="AOV2279" s="44"/>
      <c r="AOW2279" s="44"/>
      <c r="AOX2279" s="44"/>
      <c r="AOY2279" s="44"/>
      <c r="AOZ2279" s="44"/>
      <c r="APA2279" s="44"/>
      <c r="APB2279" s="44"/>
      <c r="APC2279" s="44"/>
      <c r="APD2279" s="44"/>
      <c r="APE2279" s="44"/>
      <c r="APF2279" s="44"/>
      <c r="APG2279" s="44"/>
      <c r="APH2279" s="44"/>
      <c r="API2279" s="44"/>
      <c r="APJ2279" s="44"/>
      <c r="APK2279" s="44"/>
      <c r="APL2279" s="44"/>
      <c r="APM2279" s="44"/>
      <c r="APN2279" s="44"/>
      <c r="APO2279" s="44"/>
      <c r="APP2279" s="44"/>
      <c r="APQ2279" s="44"/>
      <c r="APR2279" s="44"/>
      <c r="APS2279" s="44"/>
      <c r="APT2279" s="44"/>
      <c r="APU2279" s="44"/>
      <c r="APV2279" s="44"/>
      <c r="APW2279" s="44"/>
      <c r="APX2279" s="44"/>
      <c r="APY2279" s="44"/>
      <c r="APZ2279" s="44"/>
      <c r="AQA2279" s="44"/>
      <c r="AQB2279" s="44"/>
      <c r="AQC2279" s="44"/>
      <c r="AQD2279" s="44"/>
      <c r="AQE2279" s="44"/>
      <c r="AQF2279" s="44"/>
      <c r="AQG2279" s="44"/>
      <c r="AQH2279" s="44"/>
      <c r="AQI2279" s="44"/>
      <c r="AQJ2279" s="44"/>
      <c r="AQK2279" s="44"/>
      <c r="AQL2279" s="44"/>
      <c r="AQM2279" s="44"/>
      <c r="AQN2279" s="44"/>
      <c r="AQO2279" s="44"/>
      <c r="AQP2279" s="44"/>
      <c r="AQQ2279" s="44"/>
      <c r="AQR2279" s="44"/>
      <c r="AQS2279" s="44"/>
      <c r="AQT2279" s="44"/>
      <c r="AQU2279" s="44"/>
      <c r="AQV2279" s="44"/>
      <c r="AQW2279" s="44"/>
      <c r="AQX2279" s="44"/>
      <c r="AQY2279" s="44"/>
      <c r="AQZ2279" s="44"/>
      <c r="ARA2279" s="44"/>
      <c r="ARB2279" s="44"/>
      <c r="ARC2279" s="44"/>
      <c r="ARD2279" s="44"/>
      <c r="ARE2279" s="44"/>
      <c r="ARF2279" s="44"/>
      <c r="ARG2279" s="44"/>
      <c r="ARH2279" s="44"/>
      <c r="ARI2279" s="44"/>
      <c r="ARJ2279" s="44"/>
      <c r="ARK2279" s="44"/>
      <c r="ARL2279" s="44"/>
      <c r="ARM2279" s="44"/>
      <c r="ARN2279" s="44"/>
      <c r="ARO2279" s="44"/>
      <c r="ARP2279" s="44"/>
      <c r="ARQ2279" s="44"/>
      <c r="ARR2279" s="44"/>
      <c r="ARS2279" s="44"/>
      <c r="ART2279" s="44"/>
      <c r="ARU2279" s="44"/>
      <c r="ARV2279" s="44"/>
      <c r="ARW2279" s="44"/>
      <c r="ARX2279" s="44"/>
      <c r="ARY2279" s="44"/>
      <c r="ARZ2279" s="44"/>
      <c r="ASA2279" s="44"/>
      <c r="ASB2279" s="44"/>
      <c r="ASC2279" s="44"/>
      <c r="ASD2279" s="44"/>
      <c r="ASE2279" s="44"/>
      <c r="ASF2279" s="44"/>
      <c r="ASG2279" s="44"/>
      <c r="ASH2279" s="44"/>
      <c r="ASI2279" s="44"/>
      <c r="ASJ2279" s="44"/>
      <c r="ASK2279" s="44"/>
      <c r="ASL2279" s="44"/>
      <c r="ASM2279" s="44"/>
      <c r="ASN2279" s="44"/>
      <c r="ASO2279" s="44"/>
      <c r="ASP2279" s="44"/>
      <c r="ASQ2279" s="44"/>
      <c r="ASR2279" s="44"/>
      <c r="ASS2279" s="44"/>
      <c r="AST2279" s="44"/>
      <c r="ASU2279" s="44"/>
      <c r="ASV2279" s="44"/>
      <c r="ASW2279" s="44"/>
      <c r="ASX2279" s="44"/>
      <c r="ASY2279" s="44"/>
      <c r="ASZ2279" s="44"/>
      <c r="ATA2279" s="44"/>
      <c r="ATB2279" s="44"/>
      <c r="ATC2279" s="44"/>
      <c r="ATD2279" s="44"/>
      <c r="ATE2279" s="44"/>
      <c r="ATF2279" s="44"/>
      <c r="ATG2279" s="44"/>
      <c r="ATH2279" s="44"/>
      <c r="ATI2279" s="44"/>
      <c r="ATJ2279" s="44"/>
      <c r="ATK2279" s="44"/>
      <c r="ATL2279" s="44"/>
      <c r="ATM2279" s="44"/>
      <c r="ATN2279" s="44"/>
      <c r="ATO2279" s="44"/>
      <c r="ATP2279" s="44"/>
      <c r="ATQ2279" s="44"/>
      <c r="ATR2279" s="44"/>
      <c r="ATS2279" s="44"/>
      <c r="ATT2279" s="44"/>
      <c r="ATU2279" s="44"/>
      <c r="ATV2279" s="44"/>
      <c r="ATW2279" s="44"/>
      <c r="ATX2279" s="44"/>
      <c r="ATY2279" s="44"/>
      <c r="ATZ2279" s="44"/>
      <c r="AUA2279" s="44"/>
      <c r="AUB2279" s="44"/>
      <c r="AUC2279" s="44"/>
      <c r="AUD2279" s="44"/>
      <c r="AUE2279" s="44"/>
      <c r="AUF2279" s="44"/>
      <c r="AUG2279" s="44"/>
      <c r="AUH2279" s="44"/>
      <c r="AUI2279" s="44"/>
      <c r="AUJ2279" s="44"/>
      <c r="AUK2279" s="44"/>
      <c r="AUL2279" s="44"/>
      <c r="AUM2279" s="44"/>
      <c r="AUN2279" s="44"/>
      <c r="AUO2279" s="44"/>
      <c r="AUP2279" s="44"/>
      <c r="AUQ2279" s="44"/>
      <c r="AUR2279" s="44"/>
      <c r="AUS2279" s="44"/>
      <c r="AUT2279" s="44"/>
      <c r="AUU2279" s="44"/>
      <c r="AUV2279" s="44"/>
      <c r="AUW2279" s="44"/>
      <c r="AUX2279" s="44"/>
      <c r="AUY2279" s="44"/>
      <c r="AUZ2279" s="44"/>
      <c r="AVA2279" s="44"/>
      <c r="AVB2279" s="44"/>
      <c r="AVC2279" s="44"/>
      <c r="AVD2279" s="44"/>
      <c r="AVE2279" s="44"/>
      <c r="AVF2279" s="44"/>
      <c r="AVG2279" s="44"/>
      <c r="AVH2279" s="44"/>
      <c r="AVI2279" s="44"/>
      <c r="AVJ2279" s="44"/>
      <c r="AVK2279" s="44"/>
      <c r="AVL2279" s="44"/>
      <c r="AVM2279" s="44"/>
      <c r="AVN2279" s="44"/>
      <c r="AVO2279" s="44"/>
      <c r="AVP2279" s="44"/>
      <c r="AVQ2279" s="44"/>
      <c r="AVR2279" s="44"/>
      <c r="AVS2279" s="44"/>
      <c r="AVT2279" s="44"/>
      <c r="AVU2279" s="44"/>
      <c r="AVV2279" s="44"/>
      <c r="AVW2279" s="44"/>
      <c r="AVX2279" s="44"/>
      <c r="AVY2279" s="44"/>
      <c r="AVZ2279" s="44"/>
      <c r="AWA2279" s="44"/>
      <c r="AWB2279" s="44"/>
      <c r="AWC2279" s="44"/>
      <c r="AWD2279" s="44"/>
      <c r="AWE2279" s="44"/>
      <c r="AWF2279" s="44"/>
      <c r="AWG2279" s="44"/>
      <c r="AWH2279" s="44"/>
      <c r="AWI2279" s="44"/>
      <c r="AWJ2279" s="44"/>
      <c r="AWK2279" s="44"/>
      <c r="AWL2279" s="44"/>
      <c r="AWM2279" s="44"/>
      <c r="AWN2279" s="44"/>
      <c r="AWO2279" s="44"/>
      <c r="AWP2279" s="44"/>
      <c r="AWQ2279" s="44"/>
      <c r="AWR2279" s="44"/>
      <c r="AWS2279" s="44"/>
      <c r="AWT2279" s="44"/>
      <c r="AWU2279" s="44"/>
      <c r="AWV2279" s="44"/>
      <c r="AWW2279" s="44"/>
      <c r="AWX2279" s="44"/>
      <c r="AWY2279" s="44"/>
      <c r="AWZ2279" s="44"/>
      <c r="AXA2279" s="44"/>
      <c r="AXB2279" s="44"/>
      <c r="AXC2279" s="44"/>
      <c r="AXD2279" s="44"/>
      <c r="AXE2279" s="44"/>
      <c r="AXF2279" s="44"/>
      <c r="AXG2279" s="44"/>
      <c r="AXH2279" s="44"/>
      <c r="AXI2279" s="44"/>
      <c r="AXJ2279" s="44"/>
      <c r="AXK2279" s="44"/>
      <c r="AXL2279" s="44"/>
      <c r="AXM2279" s="44"/>
      <c r="AXN2279" s="44"/>
      <c r="AXO2279" s="44"/>
      <c r="AXP2279" s="44"/>
      <c r="AXQ2279" s="44"/>
      <c r="AXR2279" s="44"/>
      <c r="AXS2279" s="44"/>
      <c r="AXT2279" s="44"/>
      <c r="AXU2279" s="44"/>
      <c r="AXV2279" s="44"/>
      <c r="AXW2279" s="44"/>
      <c r="AXX2279" s="44"/>
      <c r="AXY2279" s="44"/>
      <c r="AXZ2279" s="44"/>
      <c r="AYA2279" s="44"/>
      <c r="AYB2279" s="44"/>
      <c r="AYC2279" s="44"/>
      <c r="AYD2279" s="44"/>
      <c r="AYE2279" s="44"/>
      <c r="AYF2279" s="44"/>
      <c r="AYG2279" s="44"/>
      <c r="AYH2279" s="44"/>
      <c r="AYI2279" s="44"/>
      <c r="AYJ2279" s="44"/>
      <c r="AYK2279" s="44"/>
      <c r="AYL2279" s="44"/>
      <c r="AYM2279" s="44"/>
      <c r="AYN2279" s="44"/>
      <c r="AYO2279" s="44"/>
      <c r="AYP2279" s="44"/>
      <c r="AYQ2279" s="44"/>
      <c r="AYR2279" s="44"/>
      <c r="AYS2279" s="44"/>
      <c r="AYT2279" s="44"/>
      <c r="AYU2279" s="44"/>
      <c r="AYV2279" s="44"/>
      <c r="AYW2279" s="44"/>
      <c r="AYX2279" s="44"/>
      <c r="AYY2279" s="44"/>
      <c r="AYZ2279" s="44"/>
      <c r="AZA2279" s="44"/>
      <c r="AZB2279" s="44"/>
      <c r="AZC2279" s="44"/>
      <c r="AZD2279" s="44"/>
      <c r="AZE2279" s="44"/>
      <c r="AZF2279" s="44"/>
      <c r="AZG2279" s="44"/>
      <c r="AZH2279" s="44"/>
      <c r="AZI2279" s="44"/>
      <c r="AZJ2279" s="44"/>
      <c r="AZK2279" s="44"/>
      <c r="AZL2279" s="44"/>
      <c r="AZM2279" s="44"/>
      <c r="AZN2279" s="44"/>
      <c r="AZO2279" s="44"/>
      <c r="AZP2279" s="44"/>
      <c r="AZQ2279" s="44"/>
      <c r="AZR2279" s="44"/>
      <c r="AZS2279" s="44"/>
      <c r="AZT2279" s="44"/>
      <c r="AZU2279" s="44"/>
      <c r="AZV2279" s="44"/>
      <c r="AZW2279" s="44"/>
      <c r="AZX2279" s="44"/>
      <c r="AZY2279" s="44"/>
      <c r="AZZ2279" s="44"/>
      <c r="BAA2279" s="44"/>
      <c r="BAB2279" s="44"/>
      <c r="BAC2279" s="44"/>
      <c r="BAD2279" s="44"/>
      <c r="BAE2279" s="44"/>
      <c r="BAF2279" s="44"/>
      <c r="BAG2279" s="44"/>
      <c r="BAH2279" s="44"/>
      <c r="BAI2279" s="44"/>
      <c r="BAJ2279" s="44"/>
      <c r="BAK2279" s="44"/>
      <c r="BAL2279" s="44"/>
      <c r="BAM2279" s="44"/>
      <c r="BAN2279" s="44"/>
      <c r="BAO2279" s="44"/>
      <c r="BAP2279" s="44"/>
      <c r="BAQ2279" s="44"/>
      <c r="BAR2279" s="44"/>
      <c r="BAS2279" s="44"/>
      <c r="BAT2279" s="44"/>
      <c r="BAU2279" s="44"/>
      <c r="BAV2279" s="44"/>
      <c r="BAW2279" s="44"/>
      <c r="BAX2279" s="44"/>
      <c r="BAY2279" s="44"/>
      <c r="BAZ2279" s="44"/>
      <c r="BBA2279" s="44"/>
      <c r="BBB2279" s="44"/>
      <c r="BBC2279" s="44"/>
      <c r="BBD2279" s="44"/>
      <c r="BBE2279" s="44"/>
      <c r="BBF2279" s="44"/>
      <c r="BBG2279" s="44"/>
      <c r="BBH2279" s="44"/>
      <c r="BBI2279" s="44"/>
      <c r="BBJ2279" s="44"/>
      <c r="BBK2279" s="44"/>
      <c r="BBL2279" s="44"/>
      <c r="BBM2279" s="44"/>
      <c r="BBN2279" s="44"/>
      <c r="BBO2279" s="44"/>
      <c r="BBP2279" s="44"/>
      <c r="BBQ2279" s="44"/>
      <c r="BBR2279" s="44"/>
      <c r="BBS2279" s="44"/>
      <c r="BBT2279" s="44"/>
      <c r="BBU2279" s="44"/>
      <c r="BBV2279" s="44"/>
      <c r="BBW2279" s="44"/>
      <c r="BBX2279" s="44"/>
      <c r="BBY2279" s="44"/>
      <c r="BBZ2279" s="44"/>
      <c r="BCA2279" s="44"/>
      <c r="BCB2279" s="44"/>
      <c r="BCC2279" s="44"/>
      <c r="BCD2279" s="44"/>
      <c r="BCE2279" s="44"/>
      <c r="BCF2279" s="44"/>
      <c r="BCG2279" s="44"/>
      <c r="BCH2279" s="44"/>
      <c r="BCI2279" s="44"/>
      <c r="BCJ2279" s="44"/>
      <c r="BCK2279" s="44"/>
      <c r="BCL2279" s="44"/>
      <c r="BCM2279" s="44"/>
      <c r="BCN2279" s="44"/>
      <c r="BCO2279" s="44"/>
      <c r="BCP2279" s="44"/>
      <c r="BCQ2279" s="44"/>
      <c r="BCR2279" s="44"/>
      <c r="BCS2279" s="44"/>
      <c r="BCT2279" s="44"/>
      <c r="BCU2279" s="44"/>
      <c r="BCV2279" s="44"/>
      <c r="BCW2279" s="44"/>
      <c r="BCX2279" s="44"/>
      <c r="BCY2279" s="44"/>
      <c r="BCZ2279" s="44"/>
      <c r="BDA2279" s="44"/>
      <c r="BDB2279" s="44"/>
      <c r="BDC2279" s="44"/>
      <c r="BDD2279" s="44"/>
      <c r="BDE2279" s="44"/>
      <c r="BDF2279" s="44"/>
      <c r="BDG2279" s="44"/>
      <c r="BDH2279" s="44"/>
      <c r="BDI2279" s="44"/>
      <c r="BDJ2279" s="44"/>
      <c r="BDK2279" s="44"/>
      <c r="BDL2279" s="44"/>
      <c r="BDM2279" s="44"/>
      <c r="BDN2279" s="44"/>
      <c r="BDO2279" s="44"/>
      <c r="BDP2279" s="44"/>
      <c r="BDQ2279" s="44"/>
      <c r="BDR2279" s="44"/>
      <c r="BDS2279" s="44"/>
      <c r="BDT2279" s="44"/>
      <c r="BDU2279" s="44"/>
      <c r="BDV2279" s="44"/>
      <c r="BDW2279" s="44"/>
      <c r="BDX2279" s="44"/>
      <c r="BDY2279" s="44"/>
      <c r="BDZ2279" s="44"/>
      <c r="BEA2279" s="44"/>
      <c r="BEB2279" s="44"/>
      <c r="BEC2279" s="44"/>
      <c r="BED2279" s="44"/>
      <c r="BEE2279" s="44"/>
      <c r="BEF2279" s="44"/>
      <c r="BEG2279" s="44"/>
      <c r="BEH2279" s="44"/>
      <c r="BEI2279" s="44"/>
      <c r="BEJ2279" s="44"/>
      <c r="BEK2279" s="44"/>
      <c r="BEL2279" s="44"/>
      <c r="BEM2279" s="44"/>
      <c r="BEN2279" s="44"/>
      <c r="BEO2279" s="44"/>
      <c r="BEP2279" s="44"/>
      <c r="BEQ2279" s="44"/>
      <c r="BER2279" s="44"/>
      <c r="BES2279" s="44"/>
      <c r="BET2279" s="44"/>
      <c r="BEU2279" s="44"/>
      <c r="BEV2279" s="44"/>
      <c r="BEW2279" s="44"/>
      <c r="BEX2279" s="44"/>
      <c r="BEY2279" s="44"/>
      <c r="BEZ2279" s="44"/>
      <c r="BFA2279" s="44"/>
      <c r="BFB2279" s="44"/>
      <c r="BFC2279" s="44"/>
      <c r="BFD2279" s="44"/>
      <c r="BFE2279" s="44"/>
      <c r="BFF2279" s="44"/>
      <c r="BFG2279" s="44"/>
      <c r="BFH2279" s="44"/>
      <c r="BFI2279" s="44"/>
      <c r="BFJ2279" s="44"/>
      <c r="BFK2279" s="44"/>
      <c r="BFL2279" s="44"/>
      <c r="BFM2279" s="44"/>
      <c r="BFN2279" s="44"/>
      <c r="BFO2279" s="44"/>
      <c r="BFP2279" s="44"/>
      <c r="BFQ2279" s="44"/>
      <c r="BFR2279" s="44"/>
      <c r="BFS2279" s="44"/>
      <c r="BFT2279" s="44"/>
      <c r="BFU2279" s="44"/>
      <c r="BFV2279" s="44"/>
      <c r="BFW2279" s="44"/>
      <c r="BFX2279" s="44"/>
      <c r="BFY2279" s="44"/>
      <c r="BFZ2279" s="44"/>
      <c r="BGA2279" s="44"/>
      <c r="BGB2279" s="44"/>
      <c r="BGC2279" s="44"/>
      <c r="BGD2279" s="44"/>
      <c r="BGE2279" s="44"/>
      <c r="BGF2279" s="44"/>
      <c r="BGG2279" s="44"/>
      <c r="BGH2279" s="44"/>
      <c r="BGI2279" s="44"/>
      <c r="BGJ2279" s="44"/>
      <c r="BGK2279" s="44"/>
      <c r="BGL2279" s="44"/>
      <c r="BGM2279" s="44"/>
      <c r="BGN2279" s="44"/>
      <c r="BGO2279" s="44"/>
      <c r="BGP2279" s="44"/>
      <c r="BGQ2279" s="44"/>
      <c r="BGR2279" s="44"/>
      <c r="BGS2279" s="44"/>
      <c r="BGT2279" s="44"/>
      <c r="BGU2279" s="44"/>
      <c r="BGV2279" s="44"/>
      <c r="BGW2279" s="44"/>
      <c r="BGX2279" s="44"/>
      <c r="BGY2279" s="44"/>
      <c r="BGZ2279" s="44"/>
      <c r="BHA2279" s="44"/>
      <c r="BHB2279" s="44"/>
      <c r="BHC2279" s="44"/>
      <c r="BHD2279" s="44"/>
      <c r="BHE2279" s="44"/>
      <c r="BHF2279" s="44"/>
      <c r="BHG2279" s="44"/>
      <c r="BHH2279" s="44"/>
      <c r="BHI2279" s="44"/>
      <c r="BHJ2279" s="44"/>
      <c r="BHK2279" s="44"/>
      <c r="BHL2279" s="44"/>
      <c r="BHM2279" s="44"/>
      <c r="BHN2279" s="44"/>
      <c r="BHO2279" s="44"/>
      <c r="BHP2279" s="44"/>
      <c r="BHQ2279" s="44"/>
      <c r="BHR2279" s="44"/>
      <c r="BHS2279" s="44"/>
      <c r="BHT2279" s="44"/>
      <c r="BHU2279" s="44"/>
      <c r="BHV2279" s="44"/>
      <c r="BHW2279" s="44"/>
      <c r="BHX2279" s="44"/>
      <c r="BHY2279" s="44"/>
      <c r="BHZ2279" s="44"/>
      <c r="BIA2279" s="44"/>
      <c r="BIB2279" s="44"/>
      <c r="BIC2279" s="44"/>
      <c r="BID2279" s="44"/>
      <c r="BIE2279" s="44"/>
      <c r="BIF2279" s="44"/>
      <c r="BIG2279" s="44"/>
      <c r="BIH2279" s="44"/>
      <c r="BII2279" s="44"/>
      <c r="BIJ2279" s="44"/>
      <c r="BIK2279" s="44"/>
      <c r="BIL2279" s="44"/>
      <c r="BIM2279" s="44"/>
      <c r="BIN2279" s="44"/>
      <c r="BIO2279" s="44"/>
      <c r="BIP2279" s="44"/>
      <c r="BIQ2279" s="44"/>
      <c r="BIR2279" s="44"/>
      <c r="BIS2279" s="44"/>
      <c r="BIT2279" s="44"/>
      <c r="BIU2279" s="44"/>
      <c r="BIV2279" s="44"/>
      <c r="BIW2279" s="44"/>
      <c r="BIX2279" s="44"/>
      <c r="BIY2279" s="44"/>
      <c r="BIZ2279" s="44"/>
      <c r="BJA2279" s="44"/>
      <c r="BJB2279" s="44"/>
      <c r="BJC2279" s="44"/>
      <c r="BJD2279" s="44"/>
      <c r="BJE2279" s="44"/>
      <c r="BJF2279" s="44"/>
      <c r="BJG2279" s="44"/>
      <c r="BJH2279" s="44"/>
      <c r="BJI2279" s="44"/>
      <c r="BJJ2279" s="44"/>
      <c r="BJK2279" s="44"/>
      <c r="BJL2279" s="44"/>
      <c r="BJM2279" s="44"/>
      <c r="BJN2279" s="44"/>
      <c r="BJO2279" s="44"/>
      <c r="BJP2279" s="44"/>
      <c r="BJQ2279" s="44"/>
      <c r="BJR2279" s="44"/>
      <c r="BJS2279" s="44"/>
      <c r="BJT2279" s="44"/>
      <c r="BJU2279" s="44"/>
      <c r="BJV2279" s="44"/>
      <c r="BJW2279" s="44"/>
      <c r="BJX2279" s="44"/>
      <c r="BJY2279" s="44"/>
      <c r="BJZ2279" s="44"/>
      <c r="BKA2279" s="44"/>
      <c r="BKB2279" s="44"/>
      <c r="BKC2279" s="44"/>
      <c r="BKD2279" s="44"/>
      <c r="BKE2279" s="44"/>
      <c r="BKF2279" s="44"/>
      <c r="BKG2279" s="44"/>
      <c r="BKH2279" s="44"/>
      <c r="BKI2279" s="44"/>
      <c r="BKJ2279" s="44"/>
      <c r="BKK2279" s="44"/>
      <c r="BKL2279" s="44"/>
      <c r="BKM2279" s="44"/>
      <c r="BKN2279" s="44"/>
      <c r="BKO2279" s="44"/>
      <c r="BKP2279" s="44"/>
      <c r="BKQ2279" s="44"/>
      <c r="BKR2279" s="44"/>
      <c r="BKS2279" s="44"/>
      <c r="BKT2279" s="44"/>
      <c r="BKU2279" s="44"/>
      <c r="BKV2279" s="44"/>
      <c r="BKW2279" s="44"/>
      <c r="BKX2279" s="44"/>
      <c r="BKY2279" s="44"/>
      <c r="BKZ2279" s="44"/>
      <c r="BLA2279" s="44"/>
      <c r="BLB2279" s="44"/>
      <c r="BLC2279" s="44"/>
      <c r="BLD2279" s="44"/>
      <c r="BLE2279" s="44"/>
      <c r="BLF2279" s="44"/>
      <c r="BLG2279" s="44"/>
      <c r="BLH2279" s="44"/>
      <c r="BLI2279" s="44"/>
      <c r="BLJ2279" s="44"/>
      <c r="BLK2279" s="44"/>
      <c r="BLL2279" s="44"/>
      <c r="BLM2279" s="44"/>
      <c r="BLN2279" s="44"/>
      <c r="BLO2279" s="44"/>
      <c r="BLP2279" s="44"/>
      <c r="BLQ2279" s="44"/>
      <c r="BLR2279" s="44"/>
      <c r="BLS2279" s="44"/>
      <c r="BLT2279" s="44"/>
      <c r="BLU2279" s="44"/>
      <c r="BLV2279" s="44"/>
      <c r="BLW2279" s="44"/>
      <c r="BLX2279" s="44"/>
      <c r="BLY2279" s="44"/>
      <c r="BLZ2279" s="44"/>
      <c r="BMA2279" s="44"/>
      <c r="BMB2279" s="44"/>
      <c r="BMC2279" s="44"/>
      <c r="BMD2279" s="44"/>
      <c r="BME2279" s="44"/>
      <c r="BMF2279" s="44"/>
      <c r="BMG2279" s="44"/>
      <c r="BMH2279" s="44"/>
      <c r="BMI2279" s="44"/>
      <c r="BMJ2279" s="44"/>
      <c r="BMK2279" s="44"/>
      <c r="BML2279" s="44"/>
      <c r="BMM2279" s="44"/>
      <c r="BMN2279" s="44"/>
      <c r="BMO2279" s="44"/>
      <c r="BMP2279" s="44"/>
      <c r="BMQ2279" s="44"/>
      <c r="BMR2279" s="44"/>
      <c r="BMS2279" s="44"/>
      <c r="BMT2279" s="44"/>
      <c r="BMU2279" s="44"/>
      <c r="BMV2279" s="44"/>
      <c r="BMW2279" s="44"/>
      <c r="BMX2279" s="44"/>
      <c r="BMY2279" s="44"/>
      <c r="BMZ2279" s="44"/>
      <c r="BNA2279" s="44"/>
      <c r="BNB2279" s="44"/>
      <c r="BNC2279" s="44"/>
      <c r="BND2279" s="44"/>
      <c r="BNE2279" s="44"/>
      <c r="BNF2279" s="44"/>
      <c r="BNG2279" s="44"/>
      <c r="BNH2279" s="44"/>
      <c r="BNI2279" s="44"/>
      <c r="BNJ2279" s="44"/>
      <c r="BNK2279" s="44"/>
      <c r="BNL2279" s="44"/>
      <c r="BNM2279" s="44"/>
      <c r="BNN2279" s="44"/>
      <c r="BNO2279" s="44"/>
      <c r="BNP2279" s="44"/>
      <c r="BNQ2279" s="44"/>
      <c r="BNR2279" s="44"/>
      <c r="BNS2279" s="44"/>
      <c r="BNT2279" s="44"/>
      <c r="BNU2279" s="44"/>
      <c r="BNV2279" s="44"/>
      <c r="BNW2279" s="44"/>
      <c r="BNX2279" s="44"/>
      <c r="BNY2279" s="44"/>
      <c r="BNZ2279" s="44"/>
      <c r="BOA2279" s="44"/>
      <c r="BOB2279" s="44"/>
      <c r="BOC2279" s="44"/>
      <c r="BOD2279" s="44"/>
      <c r="BOE2279" s="44"/>
      <c r="BOF2279" s="44"/>
      <c r="BOG2279" s="44"/>
      <c r="BOH2279" s="44"/>
      <c r="BOI2279" s="44"/>
      <c r="BOJ2279" s="44"/>
      <c r="BOK2279" s="44"/>
      <c r="BOL2279" s="44"/>
      <c r="BOM2279" s="44"/>
      <c r="BON2279" s="44"/>
      <c r="BOO2279" s="44"/>
      <c r="BOP2279" s="44"/>
      <c r="BOQ2279" s="44"/>
      <c r="BOR2279" s="44"/>
      <c r="BOS2279" s="44"/>
      <c r="BOT2279" s="44"/>
      <c r="BOU2279" s="44"/>
      <c r="BOV2279" s="44"/>
      <c r="BOW2279" s="44"/>
      <c r="BOX2279" s="44"/>
      <c r="BOY2279" s="44"/>
      <c r="BOZ2279" s="44"/>
      <c r="BPA2279" s="44"/>
      <c r="BPB2279" s="44"/>
      <c r="BPC2279" s="44"/>
      <c r="BPD2279" s="44"/>
      <c r="BPE2279" s="44"/>
      <c r="BPF2279" s="44"/>
      <c r="BPG2279" s="44"/>
      <c r="BPH2279" s="44"/>
      <c r="BPI2279" s="44"/>
      <c r="BPJ2279" s="44"/>
      <c r="BPK2279" s="44"/>
      <c r="BPL2279" s="44"/>
      <c r="BPM2279" s="44"/>
      <c r="BPN2279" s="44"/>
      <c r="BPO2279" s="44"/>
      <c r="BPP2279" s="44"/>
      <c r="BPQ2279" s="44"/>
      <c r="BPR2279" s="44"/>
      <c r="BPS2279" s="44"/>
      <c r="BPT2279" s="44"/>
      <c r="BPU2279" s="44"/>
      <c r="BPV2279" s="44"/>
      <c r="BPW2279" s="44"/>
      <c r="BPX2279" s="44"/>
      <c r="BPY2279" s="44"/>
      <c r="BPZ2279" s="44"/>
      <c r="BQA2279" s="44"/>
      <c r="BQB2279" s="44"/>
      <c r="BQC2279" s="44"/>
      <c r="BQD2279" s="44"/>
      <c r="BQE2279" s="44"/>
      <c r="BQF2279" s="44"/>
      <c r="BQG2279" s="44"/>
      <c r="BQH2279" s="44"/>
      <c r="BQI2279" s="44"/>
      <c r="BQJ2279" s="44"/>
      <c r="BQK2279" s="44"/>
      <c r="BQL2279" s="44"/>
      <c r="BQM2279" s="44"/>
      <c r="BQN2279" s="44"/>
      <c r="BQO2279" s="44"/>
      <c r="BQP2279" s="44"/>
      <c r="BQQ2279" s="44"/>
      <c r="BQR2279" s="44"/>
      <c r="BQS2279" s="44"/>
      <c r="BQT2279" s="44"/>
      <c r="BQU2279" s="44"/>
      <c r="BQV2279" s="44"/>
      <c r="BQW2279" s="44"/>
      <c r="BQX2279" s="44"/>
      <c r="BQY2279" s="44"/>
      <c r="BQZ2279" s="44"/>
      <c r="BRA2279" s="44"/>
      <c r="BRB2279" s="44"/>
      <c r="BRC2279" s="44"/>
      <c r="BRD2279" s="44"/>
      <c r="BRE2279" s="44"/>
      <c r="BRF2279" s="44"/>
      <c r="BRG2279" s="44"/>
      <c r="BRH2279" s="44"/>
      <c r="BRI2279" s="44"/>
      <c r="BRJ2279" s="44"/>
      <c r="BRK2279" s="44"/>
      <c r="BRL2279" s="44"/>
      <c r="BRM2279" s="44"/>
      <c r="BRN2279" s="44"/>
      <c r="BRO2279" s="44"/>
      <c r="BRP2279" s="44"/>
      <c r="BRQ2279" s="44"/>
      <c r="BRR2279" s="44"/>
      <c r="BRS2279" s="44"/>
      <c r="BRT2279" s="44"/>
      <c r="BRU2279" s="44"/>
      <c r="BRV2279" s="44"/>
      <c r="BRW2279" s="44"/>
      <c r="BRX2279" s="44"/>
      <c r="BRY2279" s="44"/>
      <c r="BRZ2279" s="44"/>
      <c r="BSA2279" s="44"/>
      <c r="BSB2279" s="44"/>
      <c r="BSC2279" s="44"/>
      <c r="BSD2279" s="44"/>
      <c r="BSE2279" s="44"/>
      <c r="BSF2279" s="44"/>
      <c r="BSG2279" s="44"/>
      <c r="BSH2279" s="44"/>
      <c r="BSI2279" s="44"/>
      <c r="BSJ2279" s="44"/>
      <c r="BSK2279" s="44"/>
      <c r="BSL2279" s="44"/>
      <c r="BSM2279" s="44"/>
      <c r="BSN2279" s="44"/>
      <c r="BSO2279" s="44"/>
      <c r="BSP2279" s="44"/>
      <c r="BSQ2279" s="44"/>
      <c r="BSR2279" s="44"/>
      <c r="BSS2279" s="44"/>
      <c r="BST2279" s="44"/>
      <c r="BSU2279" s="44"/>
      <c r="BSV2279" s="44"/>
      <c r="BSW2279" s="44"/>
      <c r="BSX2279" s="44"/>
      <c r="BSY2279" s="44"/>
      <c r="BSZ2279" s="44"/>
      <c r="BTA2279" s="44"/>
      <c r="BTB2279" s="44"/>
      <c r="BTC2279" s="44"/>
      <c r="BTD2279" s="44"/>
      <c r="BTE2279" s="44"/>
      <c r="BTF2279" s="44"/>
      <c r="BTG2279" s="44"/>
      <c r="BTH2279" s="44"/>
      <c r="BTI2279" s="44"/>
      <c r="BTJ2279" s="44"/>
      <c r="BTK2279" s="44"/>
      <c r="BTL2279" s="44"/>
      <c r="BTM2279" s="44"/>
      <c r="BTN2279" s="44"/>
      <c r="BTO2279" s="44"/>
      <c r="BTP2279" s="44"/>
      <c r="BTQ2279" s="44"/>
      <c r="BTR2279" s="44"/>
      <c r="BTS2279" s="44"/>
      <c r="BTT2279" s="44"/>
      <c r="BTU2279" s="44"/>
      <c r="BTV2279" s="44"/>
      <c r="BTW2279" s="44"/>
      <c r="BTX2279" s="44"/>
      <c r="BTY2279" s="44"/>
      <c r="BTZ2279" s="44"/>
      <c r="BUA2279" s="44"/>
      <c r="BUB2279" s="44"/>
      <c r="BUC2279" s="44"/>
      <c r="BUD2279" s="44"/>
      <c r="BUE2279" s="44"/>
      <c r="BUF2279" s="44"/>
      <c r="BUG2279" s="44"/>
      <c r="BUH2279" s="44"/>
      <c r="BUI2279" s="44"/>
      <c r="BUJ2279" s="44"/>
      <c r="BUK2279" s="44"/>
      <c r="BUL2279" s="44"/>
      <c r="BUM2279" s="44"/>
      <c r="BUN2279" s="44"/>
      <c r="BUO2279" s="44"/>
      <c r="BUP2279" s="44"/>
      <c r="BUQ2279" s="44"/>
      <c r="BUR2279" s="44"/>
      <c r="BUS2279" s="44"/>
      <c r="BUT2279" s="44"/>
      <c r="BUU2279" s="44"/>
      <c r="BUV2279" s="44"/>
      <c r="BUW2279" s="44"/>
      <c r="BUX2279" s="44"/>
      <c r="BUY2279" s="44"/>
      <c r="BUZ2279" s="44"/>
      <c r="BVA2279" s="44"/>
      <c r="BVB2279" s="44"/>
      <c r="BVC2279" s="44"/>
      <c r="BVD2279" s="44"/>
      <c r="BVE2279" s="44"/>
      <c r="BVF2279" s="44"/>
      <c r="BVG2279" s="44"/>
      <c r="BVH2279" s="44"/>
      <c r="BVI2279" s="44"/>
      <c r="BVJ2279" s="44"/>
      <c r="BVK2279" s="44"/>
      <c r="BVL2279" s="44"/>
      <c r="BVM2279" s="44"/>
      <c r="BVN2279" s="44"/>
      <c r="BVO2279" s="44"/>
      <c r="BVP2279" s="44"/>
      <c r="BVQ2279" s="44"/>
      <c r="BVR2279" s="44"/>
      <c r="BVS2279" s="44"/>
      <c r="BVT2279" s="44"/>
      <c r="BVU2279" s="44"/>
      <c r="BVV2279" s="44"/>
      <c r="BVW2279" s="44"/>
      <c r="BVX2279" s="44"/>
      <c r="BVY2279" s="44"/>
      <c r="BVZ2279" s="44"/>
      <c r="BWA2279" s="44"/>
      <c r="BWB2279" s="44"/>
      <c r="BWC2279" s="44"/>
      <c r="BWD2279" s="44"/>
      <c r="BWE2279" s="44"/>
      <c r="BWF2279" s="44"/>
      <c r="BWG2279" s="44"/>
      <c r="BWH2279" s="44"/>
      <c r="BWI2279" s="44"/>
      <c r="BWJ2279" s="44"/>
      <c r="BWK2279" s="44"/>
      <c r="BWL2279" s="44"/>
      <c r="BWM2279" s="44"/>
      <c r="BWN2279" s="44"/>
      <c r="BWO2279" s="44"/>
      <c r="BWP2279" s="44"/>
      <c r="BWQ2279" s="44"/>
      <c r="BWR2279" s="44"/>
      <c r="BWS2279" s="44"/>
      <c r="BWT2279" s="44"/>
      <c r="BWU2279" s="44"/>
      <c r="BWV2279" s="44"/>
      <c r="BWW2279" s="44"/>
      <c r="BWX2279" s="44"/>
      <c r="BWY2279" s="44"/>
      <c r="BWZ2279" s="44"/>
      <c r="BXA2279" s="44"/>
      <c r="BXB2279" s="44"/>
      <c r="BXC2279" s="44"/>
      <c r="BXD2279" s="44"/>
      <c r="BXE2279" s="44"/>
      <c r="BXF2279" s="44"/>
      <c r="BXG2279" s="44"/>
      <c r="BXH2279" s="44"/>
      <c r="BXI2279" s="44"/>
      <c r="BXJ2279" s="44"/>
      <c r="BXK2279" s="44"/>
      <c r="BXL2279" s="44"/>
      <c r="BXM2279" s="44"/>
      <c r="BXN2279" s="44"/>
      <c r="BXO2279" s="44"/>
      <c r="BXP2279" s="44"/>
      <c r="BXQ2279" s="44"/>
      <c r="BXR2279" s="44"/>
      <c r="BXS2279" s="44"/>
      <c r="BXT2279" s="44"/>
      <c r="BXU2279" s="44"/>
      <c r="BXV2279" s="44"/>
      <c r="BXW2279" s="44"/>
      <c r="BXX2279" s="44"/>
      <c r="BXY2279" s="44"/>
      <c r="BXZ2279" s="44"/>
      <c r="BYA2279" s="44"/>
      <c r="BYB2279" s="44"/>
      <c r="BYC2279" s="44"/>
      <c r="BYD2279" s="44"/>
      <c r="BYE2279" s="44"/>
      <c r="BYF2279" s="44"/>
      <c r="BYG2279" s="44"/>
      <c r="BYH2279" s="44"/>
      <c r="BYI2279" s="44"/>
      <c r="BYJ2279" s="44"/>
      <c r="BYK2279" s="44"/>
      <c r="BYL2279" s="44"/>
      <c r="BYM2279" s="44"/>
      <c r="BYN2279" s="44"/>
      <c r="BYO2279" s="44"/>
      <c r="BYP2279" s="44"/>
      <c r="BYQ2279" s="44"/>
      <c r="BYR2279" s="44"/>
      <c r="BYS2279" s="44"/>
      <c r="BYT2279" s="44"/>
      <c r="BYU2279" s="44"/>
      <c r="BYV2279" s="44"/>
      <c r="BYW2279" s="44"/>
      <c r="BYX2279" s="44"/>
      <c r="BYY2279" s="44"/>
      <c r="BYZ2279" s="44"/>
      <c r="BZA2279" s="44"/>
      <c r="BZB2279" s="44"/>
      <c r="BZC2279" s="44"/>
      <c r="BZD2279" s="44"/>
      <c r="BZE2279" s="44"/>
      <c r="BZF2279" s="44"/>
      <c r="BZG2279" s="44"/>
      <c r="BZH2279" s="44"/>
      <c r="BZI2279" s="44"/>
      <c r="BZJ2279" s="44"/>
      <c r="BZK2279" s="44"/>
      <c r="BZL2279" s="44"/>
      <c r="BZM2279" s="44"/>
      <c r="BZN2279" s="44"/>
      <c r="BZO2279" s="44"/>
      <c r="BZP2279" s="44"/>
      <c r="BZQ2279" s="44"/>
      <c r="BZR2279" s="44"/>
      <c r="BZS2279" s="44"/>
      <c r="BZT2279" s="44"/>
      <c r="BZU2279" s="44"/>
      <c r="BZV2279" s="44"/>
      <c r="BZW2279" s="44"/>
      <c r="BZX2279" s="44"/>
      <c r="BZY2279" s="44"/>
      <c r="BZZ2279" s="44"/>
      <c r="CAA2279" s="44"/>
      <c r="CAB2279" s="44"/>
      <c r="CAC2279" s="44"/>
      <c r="CAD2279" s="44"/>
      <c r="CAE2279" s="44"/>
      <c r="CAF2279" s="44"/>
      <c r="CAG2279" s="44"/>
      <c r="CAH2279" s="44"/>
      <c r="CAI2279" s="44"/>
      <c r="CAJ2279" s="44"/>
      <c r="CAK2279" s="44"/>
      <c r="CAL2279" s="44"/>
      <c r="CAM2279" s="44"/>
      <c r="CAN2279" s="44"/>
      <c r="CAO2279" s="44"/>
      <c r="CAP2279" s="44"/>
      <c r="CAQ2279" s="44"/>
      <c r="CAR2279" s="44"/>
      <c r="CAS2279" s="44"/>
      <c r="CAT2279" s="44"/>
      <c r="CAU2279" s="44"/>
      <c r="CAV2279" s="44"/>
      <c r="CAW2279" s="44"/>
      <c r="CAX2279" s="44"/>
      <c r="CAY2279" s="44"/>
      <c r="CAZ2279" s="44"/>
      <c r="CBA2279" s="44"/>
      <c r="CBB2279" s="44"/>
      <c r="CBC2279" s="44"/>
      <c r="CBD2279" s="44"/>
      <c r="CBE2279" s="44"/>
      <c r="CBF2279" s="44"/>
      <c r="CBG2279" s="44"/>
      <c r="CBH2279" s="44"/>
      <c r="CBI2279" s="44"/>
      <c r="CBJ2279" s="44"/>
      <c r="CBK2279" s="44"/>
      <c r="CBL2279" s="44"/>
      <c r="CBM2279" s="44"/>
      <c r="CBN2279" s="44"/>
      <c r="CBO2279" s="44"/>
      <c r="CBP2279" s="44"/>
      <c r="CBQ2279" s="44"/>
      <c r="CBR2279" s="44"/>
      <c r="CBS2279" s="44"/>
      <c r="CBT2279" s="44"/>
      <c r="CBU2279" s="44"/>
      <c r="CBV2279" s="44"/>
      <c r="CBW2279" s="44"/>
      <c r="CBX2279" s="44"/>
      <c r="CBY2279" s="44"/>
      <c r="CBZ2279" s="44"/>
      <c r="CCA2279" s="44"/>
      <c r="CCB2279" s="44"/>
      <c r="CCC2279" s="44"/>
      <c r="CCD2279" s="44"/>
      <c r="CCE2279" s="44"/>
      <c r="CCF2279" s="44"/>
      <c r="CCG2279" s="44"/>
      <c r="CCH2279" s="44"/>
      <c r="CCI2279" s="44"/>
      <c r="CCJ2279" s="44"/>
      <c r="CCK2279" s="44"/>
      <c r="CCL2279" s="44"/>
      <c r="CCM2279" s="44"/>
      <c r="CCN2279" s="44"/>
      <c r="CCO2279" s="44"/>
      <c r="CCP2279" s="44"/>
      <c r="CCQ2279" s="44"/>
      <c r="CCR2279" s="44"/>
      <c r="CCS2279" s="44"/>
      <c r="CCT2279" s="44"/>
      <c r="CCU2279" s="44"/>
      <c r="CCV2279" s="44"/>
      <c r="CCW2279" s="44"/>
      <c r="CCX2279" s="44"/>
      <c r="CCY2279" s="44"/>
      <c r="CCZ2279" s="44"/>
      <c r="CDA2279" s="44"/>
      <c r="CDB2279" s="44"/>
      <c r="CDC2279" s="44"/>
      <c r="CDD2279" s="44"/>
      <c r="CDE2279" s="44"/>
      <c r="CDF2279" s="44"/>
      <c r="CDG2279" s="44"/>
      <c r="CDH2279" s="44"/>
      <c r="CDI2279" s="44"/>
      <c r="CDJ2279" s="44"/>
      <c r="CDK2279" s="44"/>
      <c r="CDL2279" s="44"/>
      <c r="CDM2279" s="44"/>
      <c r="CDN2279" s="44"/>
      <c r="CDO2279" s="44"/>
      <c r="CDP2279" s="44"/>
      <c r="CDQ2279" s="44"/>
      <c r="CDR2279" s="44"/>
      <c r="CDS2279" s="44"/>
      <c r="CDT2279" s="44"/>
      <c r="CDU2279" s="44"/>
      <c r="CDV2279" s="44"/>
      <c r="CDW2279" s="44"/>
      <c r="CDX2279" s="44"/>
      <c r="CDY2279" s="44"/>
      <c r="CDZ2279" s="44"/>
      <c r="CEA2279" s="44"/>
      <c r="CEB2279" s="44"/>
      <c r="CEC2279" s="44"/>
      <c r="CED2279" s="44"/>
      <c r="CEE2279" s="44"/>
      <c r="CEF2279" s="44"/>
      <c r="CEG2279" s="44"/>
      <c r="CEH2279" s="44"/>
      <c r="CEI2279" s="44"/>
      <c r="CEJ2279" s="44"/>
      <c r="CEK2279" s="44"/>
      <c r="CEL2279" s="44"/>
      <c r="CEM2279" s="44"/>
      <c r="CEN2279" s="44"/>
      <c r="CEO2279" s="44"/>
      <c r="CEP2279" s="44"/>
      <c r="CEQ2279" s="44"/>
      <c r="CER2279" s="44"/>
      <c r="CES2279" s="44"/>
      <c r="CET2279" s="44"/>
      <c r="CEU2279" s="44"/>
      <c r="CEV2279" s="44"/>
      <c r="CEW2279" s="44"/>
      <c r="CEX2279" s="44"/>
      <c r="CEY2279" s="44"/>
      <c r="CEZ2279" s="44"/>
      <c r="CFA2279" s="44"/>
      <c r="CFB2279" s="44"/>
      <c r="CFC2279" s="44"/>
      <c r="CFD2279" s="44"/>
      <c r="CFE2279" s="44"/>
      <c r="CFF2279" s="44"/>
      <c r="CFG2279" s="44"/>
      <c r="CFH2279" s="44"/>
      <c r="CFI2279" s="44"/>
      <c r="CFJ2279" s="44"/>
      <c r="CFK2279" s="44"/>
      <c r="CFL2279" s="44"/>
      <c r="CFM2279" s="44"/>
      <c r="CFN2279" s="44"/>
      <c r="CFO2279" s="44"/>
      <c r="CFP2279" s="44"/>
      <c r="CFQ2279" s="44"/>
      <c r="CFR2279" s="44"/>
      <c r="CFS2279" s="44"/>
      <c r="CFT2279" s="44"/>
      <c r="CFU2279" s="44"/>
      <c r="CFV2279" s="44"/>
      <c r="CFW2279" s="44"/>
      <c r="CFX2279" s="44"/>
      <c r="CFY2279" s="44"/>
      <c r="CFZ2279" s="44"/>
      <c r="CGA2279" s="44"/>
      <c r="CGB2279" s="44"/>
      <c r="CGC2279" s="44"/>
      <c r="CGD2279" s="44"/>
      <c r="CGE2279" s="44"/>
      <c r="CGF2279" s="44"/>
      <c r="CGG2279" s="44"/>
      <c r="CGH2279" s="44"/>
      <c r="CGI2279" s="44"/>
      <c r="CGJ2279" s="44"/>
      <c r="CGK2279" s="44"/>
      <c r="CGL2279" s="44"/>
      <c r="CGM2279" s="44"/>
      <c r="CGN2279" s="44"/>
      <c r="CGO2279" s="44"/>
      <c r="CGP2279" s="44"/>
      <c r="CGQ2279" s="44"/>
      <c r="CGR2279" s="44"/>
      <c r="CGS2279" s="44"/>
      <c r="CGT2279" s="44"/>
      <c r="CGU2279" s="44"/>
      <c r="CGV2279" s="44"/>
      <c r="CGW2279" s="44"/>
      <c r="CGX2279" s="44"/>
      <c r="CGY2279" s="44"/>
      <c r="CGZ2279" s="44"/>
      <c r="CHA2279" s="44"/>
      <c r="CHB2279" s="44"/>
      <c r="CHC2279" s="44"/>
      <c r="CHD2279" s="44"/>
      <c r="CHE2279" s="44"/>
      <c r="CHF2279" s="44"/>
      <c r="CHG2279" s="44"/>
      <c r="CHH2279" s="44"/>
      <c r="CHI2279" s="44"/>
      <c r="CHJ2279" s="44"/>
      <c r="CHK2279" s="44"/>
      <c r="CHL2279" s="44"/>
      <c r="CHM2279" s="44"/>
      <c r="CHN2279" s="44"/>
      <c r="CHO2279" s="44"/>
      <c r="CHP2279" s="44"/>
      <c r="CHQ2279" s="44"/>
      <c r="CHR2279" s="44"/>
      <c r="CHS2279" s="44"/>
      <c r="CHT2279" s="44"/>
      <c r="CHU2279" s="44"/>
      <c r="CHV2279" s="44"/>
      <c r="CHW2279" s="44"/>
      <c r="CHX2279" s="44"/>
      <c r="CHY2279" s="44"/>
      <c r="CHZ2279" s="44"/>
      <c r="CIA2279" s="44"/>
      <c r="CIB2279" s="44"/>
      <c r="CIC2279" s="44"/>
      <c r="CID2279" s="44"/>
      <c r="CIE2279" s="44"/>
      <c r="CIF2279" s="44"/>
      <c r="CIG2279" s="44"/>
      <c r="CIH2279" s="44"/>
      <c r="CII2279" s="44"/>
      <c r="CIJ2279" s="44"/>
      <c r="CIK2279" s="44"/>
      <c r="CIL2279" s="44"/>
      <c r="CIM2279" s="44"/>
      <c r="CIN2279" s="44"/>
      <c r="CIO2279" s="44"/>
      <c r="CIP2279" s="44"/>
      <c r="CIQ2279" s="44"/>
      <c r="CIR2279" s="44"/>
      <c r="CIS2279" s="44"/>
      <c r="CIT2279" s="44"/>
      <c r="CIU2279" s="44"/>
      <c r="CIV2279" s="44"/>
      <c r="CIW2279" s="44"/>
      <c r="CIX2279" s="44"/>
      <c r="CIY2279" s="44"/>
      <c r="CIZ2279" s="44"/>
      <c r="CJA2279" s="44"/>
      <c r="CJB2279" s="44"/>
      <c r="CJC2279" s="44"/>
      <c r="CJD2279" s="44"/>
      <c r="CJE2279" s="44"/>
      <c r="CJF2279" s="44"/>
      <c r="CJG2279" s="44"/>
      <c r="CJH2279" s="44"/>
      <c r="CJI2279" s="44"/>
      <c r="CJJ2279" s="44"/>
      <c r="CJK2279" s="44"/>
      <c r="CJL2279" s="44"/>
      <c r="CJM2279" s="44"/>
      <c r="CJN2279" s="44"/>
      <c r="CJO2279" s="44"/>
      <c r="CJP2279" s="44"/>
      <c r="CJQ2279" s="44"/>
      <c r="CJR2279" s="44"/>
      <c r="CJS2279" s="44"/>
      <c r="CJT2279" s="44"/>
      <c r="CJU2279" s="44"/>
      <c r="CJV2279" s="44"/>
      <c r="CJW2279" s="44"/>
      <c r="CJX2279" s="44"/>
      <c r="CJY2279" s="44"/>
      <c r="CJZ2279" s="44"/>
      <c r="CKA2279" s="44"/>
      <c r="CKB2279" s="44"/>
      <c r="CKC2279" s="44"/>
      <c r="CKD2279" s="44"/>
      <c r="CKE2279" s="44"/>
      <c r="CKF2279" s="44"/>
      <c r="CKG2279" s="44"/>
      <c r="CKH2279" s="44"/>
      <c r="CKI2279" s="44"/>
      <c r="CKJ2279" s="44"/>
      <c r="CKK2279" s="44"/>
      <c r="CKL2279" s="44"/>
      <c r="CKM2279" s="44"/>
      <c r="CKN2279" s="44"/>
      <c r="CKO2279" s="44"/>
      <c r="CKP2279" s="44"/>
      <c r="CKQ2279" s="44"/>
      <c r="CKR2279" s="44"/>
      <c r="CKS2279" s="44"/>
      <c r="CKT2279" s="44"/>
      <c r="CKU2279" s="44"/>
      <c r="CKV2279" s="44"/>
      <c r="CKW2279" s="44"/>
      <c r="CKX2279" s="44"/>
      <c r="CKY2279" s="44"/>
      <c r="CKZ2279" s="44"/>
      <c r="CLA2279" s="44"/>
      <c r="CLB2279" s="44"/>
      <c r="CLC2279" s="44"/>
      <c r="CLD2279" s="44"/>
      <c r="CLE2279" s="44"/>
      <c r="CLF2279" s="44"/>
      <c r="CLG2279" s="44"/>
      <c r="CLH2279" s="44"/>
      <c r="CLI2279" s="44"/>
      <c r="CLJ2279" s="44"/>
      <c r="CLK2279" s="44"/>
      <c r="CLL2279" s="44"/>
      <c r="CLM2279" s="44"/>
      <c r="CLN2279" s="44"/>
      <c r="CLO2279" s="44"/>
      <c r="CLP2279" s="44"/>
      <c r="CLQ2279" s="44"/>
      <c r="CLR2279" s="44"/>
      <c r="CLS2279" s="44"/>
      <c r="CLT2279" s="44"/>
      <c r="CLU2279" s="44"/>
      <c r="CLV2279" s="44"/>
      <c r="CLW2279" s="44"/>
      <c r="CLX2279" s="44"/>
      <c r="CLY2279" s="44"/>
      <c r="CLZ2279" s="44"/>
      <c r="CMA2279" s="44"/>
      <c r="CMB2279" s="44"/>
      <c r="CMC2279" s="44"/>
      <c r="CMD2279" s="44"/>
      <c r="CME2279" s="44"/>
      <c r="CMF2279" s="44"/>
      <c r="CMG2279" s="44"/>
      <c r="CMH2279" s="44"/>
      <c r="CMI2279" s="44"/>
      <c r="CMJ2279" s="44"/>
      <c r="CMK2279" s="44"/>
      <c r="CML2279" s="44"/>
      <c r="CMM2279" s="44"/>
      <c r="CMN2279" s="44"/>
      <c r="CMO2279" s="44"/>
      <c r="CMP2279" s="44"/>
      <c r="CMQ2279" s="44"/>
      <c r="CMR2279" s="44"/>
      <c r="CMS2279" s="44"/>
      <c r="CMT2279" s="44"/>
      <c r="CMU2279" s="44"/>
      <c r="CMV2279" s="44"/>
      <c r="CMW2279" s="44"/>
      <c r="CMX2279" s="44"/>
      <c r="CMY2279" s="44"/>
      <c r="CMZ2279" s="44"/>
      <c r="CNA2279" s="44"/>
      <c r="CNB2279" s="44"/>
      <c r="CNC2279" s="44"/>
      <c r="CND2279" s="44"/>
      <c r="CNE2279" s="44"/>
      <c r="CNF2279" s="44"/>
      <c r="CNG2279" s="44"/>
      <c r="CNH2279" s="44"/>
      <c r="CNI2279" s="44"/>
      <c r="CNJ2279" s="44"/>
      <c r="CNK2279" s="44"/>
      <c r="CNL2279" s="44"/>
      <c r="CNM2279" s="44"/>
      <c r="CNN2279" s="44"/>
      <c r="CNO2279" s="44"/>
      <c r="CNP2279" s="44"/>
      <c r="CNQ2279" s="44"/>
      <c r="CNR2279" s="44"/>
      <c r="CNS2279" s="44"/>
      <c r="CNT2279" s="44"/>
      <c r="CNU2279" s="44"/>
      <c r="CNV2279" s="44"/>
      <c r="CNW2279" s="44"/>
      <c r="CNX2279" s="44"/>
      <c r="CNY2279" s="44"/>
      <c r="CNZ2279" s="44"/>
      <c r="COA2279" s="44"/>
      <c r="COB2279" s="44"/>
      <c r="COC2279" s="44"/>
      <c r="COD2279" s="44"/>
      <c r="COE2279" s="44"/>
      <c r="COF2279" s="44"/>
      <c r="COG2279" s="44"/>
      <c r="COH2279" s="44"/>
      <c r="COI2279" s="44"/>
      <c r="COJ2279" s="44"/>
      <c r="COK2279" s="44"/>
      <c r="COL2279" s="44"/>
      <c r="COM2279" s="44"/>
      <c r="CON2279" s="44"/>
      <c r="COO2279" s="44"/>
      <c r="COP2279" s="44"/>
      <c r="COQ2279" s="44"/>
      <c r="COR2279" s="44"/>
      <c r="COS2279" s="44"/>
      <c r="COT2279" s="44"/>
      <c r="COU2279" s="44"/>
      <c r="COV2279" s="44"/>
      <c r="COW2279" s="44"/>
      <c r="COX2279" s="44"/>
      <c r="COY2279" s="44"/>
      <c r="COZ2279" s="44"/>
      <c r="CPA2279" s="44"/>
      <c r="CPB2279" s="44"/>
      <c r="CPC2279" s="44"/>
      <c r="CPD2279" s="44"/>
      <c r="CPE2279" s="44"/>
      <c r="CPF2279" s="44"/>
      <c r="CPG2279" s="44"/>
      <c r="CPH2279" s="44"/>
      <c r="CPI2279" s="44"/>
      <c r="CPJ2279" s="44"/>
      <c r="CPK2279" s="44"/>
      <c r="CPL2279" s="44"/>
      <c r="CPM2279" s="44"/>
      <c r="CPN2279" s="44"/>
      <c r="CPO2279" s="44"/>
      <c r="CPP2279" s="44"/>
      <c r="CPQ2279" s="44"/>
      <c r="CPR2279" s="44"/>
      <c r="CPS2279" s="44"/>
      <c r="CPT2279" s="44"/>
      <c r="CPU2279" s="44"/>
      <c r="CPV2279" s="44"/>
      <c r="CPW2279" s="44"/>
      <c r="CPX2279" s="44"/>
      <c r="CPY2279" s="44"/>
      <c r="CPZ2279" s="44"/>
      <c r="CQA2279" s="44"/>
      <c r="CQB2279" s="44"/>
      <c r="CQC2279" s="44"/>
      <c r="CQD2279" s="44"/>
      <c r="CQE2279" s="44"/>
      <c r="CQF2279" s="44"/>
      <c r="CQG2279" s="44"/>
      <c r="CQH2279" s="44"/>
      <c r="CQI2279" s="44"/>
      <c r="CQJ2279" s="44"/>
      <c r="CQK2279" s="44"/>
      <c r="CQL2279" s="44"/>
      <c r="CQM2279" s="44"/>
      <c r="CQN2279" s="44"/>
      <c r="CQO2279" s="44"/>
      <c r="CQP2279" s="44"/>
      <c r="CQQ2279" s="44"/>
      <c r="CQR2279" s="44"/>
      <c r="CQS2279" s="44"/>
      <c r="CQT2279" s="44"/>
      <c r="CQU2279" s="44"/>
      <c r="CQV2279" s="44"/>
      <c r="CQW2279" s="44"/>
      <c r="CQX2279" s="44"/>
      <c r="CQY2279" s="44"/>
      <c r="CQZ2279" s="44"/>
      <c r="CRA2279" s="44"/>
      <c r="CRB2279" s="44"/>
      <c r="CRC2279" s="44"/>
      <c r="CRD2279" s="44"/>
      <c r="CRE2279" s="44"/>
      <c r="CRF2279" s="44"/>
      <c r="CRG2279" s="44"/>
      <c r="CRH2279" s="44"/>
      <c r="CRI2279" s="44"/>
      <c r="CRJ2279" s="44"/>
      <c r="CRK2279" s="44"/>
      <c r="CRL2279" s="44"/>
      <c r="CRM2279" s="44"/>
      <c r="CRN2279" s="44"/>
      <c r="CRO2279" s="44"/>
      <c r="CRP2279" s="44"/>
      <c r="CRQ2279" s="44"/>
      <c r="CRR2279" s="44"/>
      <c r="CRS2279" s="44"/>
      <c r="CRT2279" s="44"/>
      <c r="CRU2279" s="44"/>
      <c r="CRV2279" s="44"/>
      <c r="CRW2279" s="44"/>
      <c r="CRX2279" s="44"/>
      <c r="CRY2279" s="44"/>
      <c r="CRZ2279" s="44"/>
      <c r="CSA2279" s="44"/>
      <c r="CSB2279" s="44"/>
      <c r="CSC2279" s="44"/>
      <c r="CSD2279" s="44"/>
      <c r="CSE2279" s="44"/>
      <c r="CSF2279" s="44"/>
      <c r="CSG2279" s="44"/>
      <c r="CSH2279" s="44"/>
      <c r="CSI2279" s="44"/>
      <c r="CSJ2279" s="44"/>
      <c r="CSK2279" s="44"/>
      <c r="CSL2279" s="44"/>
      <c r="CSM2279" s="44"/>
      <c r="CSN2279" s="44"/>
      <c r="CSO2279" s="44"/>
      <c r="CSP2279" s="44"/>
      <c r="CSQ2279" s="44"/>
      <c r="CSR2279" s="44"/>
      <c r="CSS2279" s="44"/>
      <c r="CST2279" s="44"/>
      <c r="CSU2279" s="44"/>
      <c r="CSV2279" s="44"/>
      <c r="CSW2279" s="44"/>
      <c r="CSX2279" s="44"/>
      <c r="CSY2279" s="44"/>
      <c r="CSZ2279" s="44"/>
      <c r="CTA2279" s="44"/>
      <c r="CTB2279" s="44"/>
      <c r="CTC2279" s="44"/>
      <c r="CTD2279" s="44"/>
      <c r="CTE2279" s="44"/>
      <c r="CTF2279" s="44"/>
      <c r="CTG2279" s="44"/>
      <c r="CTH2279" s="44"/>
      <c r="CTI2279" s="44"/>
      <c r="CTJ2279" s="44"/>
      <c r="CTK2279" s="44"/>
      <c r="CTL2279" s="44"/>
      <c r="CTM2279" s="44"/>
      <c r="CTN2279" s="44"/>
      <c r="CTO2279" s="44"/>
      <c r="CTP2279" s="44"/>
      <c r="CTQ2279" s="44"/>
      <c r="CTR2279" s="44"/>
      <c r="CTS2279" s="44"/>
      <c r="CTT2279" s="44"/>
      <c r="CTU2279" s="44"/>
      <c r="CTV2279" s="44"/>
      <c r="CTW2279" s="44"/>
      <c r="CTX2279" s="44"/>
      <c r="CTY2279" s="44"/>
      <c r="CTZ2279" s="44"/>
      <c r="CUA2279" s="44"/>
      <c r="CUB2279" s="44"/>
      <c r="CUC2279" s="44"/>
      <c r="CUD2279" s="44"/>
      <c r="CUE2279" s="44"/>
      <c r="CUF2279" s="44"/>
      <c r="CUG2279" s="44"/>
      <c r="CUH2279" s="44"/>
      <c r="CUI2279" s="44"/>
      <c r="CUJ2279" s="44"/>
      <c r="CUK2279" s="44"/>
      <c r="CUL2279" s="44"/>
      <c r="CUM2279" s="44"/>
      <c r="CUN2279" s="44"/>
      <c r="CUO2279" s="44"/>
      <c r="CUP2279" s="44"/>
      <c r="CUQ2279" s="44"/>
      <c r="CUR2279" s="44"/>
      <c r="CUS2279" s="44"/>
      <c r="CUT2279" s="44"/>
      <c r="CUU2279" s="44"/>
      <c r="CUV2279" s="44"/>
      <c r="CUW2279" s="44"/>
      <c r="CUX2279" s="44"/>
      <c r="CUY2279" s="44"/>
      <c r="CUZ2279" s="44"/>
      <c r="CVA2279" s="44"/>
      <c r="CVB2279" s="44"/>
      <c r="CVC2279" s="44"/>
      <c r="CVD2279" s="44"/>
      <c r="CVE2279" s="44"/>
      <c r="CVF2279" s="44"/>
      <c r="CVG2279" s="44"/>
      <c r="CVH2279" s="44"/>
      <c r="CVI2279" s="44"/>
      <c r="CVJ2279" s="44"/>
      <c r="CVK2279" s="44"/>
      <c r="CVL2279" s="44"/>
      <c r="CVM2279" s="44"/>
      <c r="CVN2279" s="44"/>
      <c r="CVO2279" s="44"/>
      <c r="CVP2279" s="44"/>
      <c r="CVQ2279" s="44"/>
      <c r="CVR2279" s="44"/>
      <c r="CVS2279" s="44"/>
      <c r="CVT2279" s="44"/>
      <c r="CVU2279" s="44"/>
      <c r="CVV2279" s="44"/>
      <c r="CVW2279" s="44"/>
      <c r="CVX2279" s="44"/>
      <c r="CVY2279" s="44"/>
      <c r="CVZ2279" s="44"/>
      <c r="CWA2279" s="44"/>
      <c r="CWB2279" s="44"/>
      <c r="CWC2279" s="44"/>
      <c r="CWD2279" s="44"/>
      <c r="CWE2279" s="44"/>
      <c r="CWF2279" s="44"/>
      <c r="CWG2279" s="44"/>
      <c r="CWH2279" s="44"/>
      <c r="CWI2279" s="44"/>
      <c r="CWJ2279" s="44"/>
      <c r="CWK2279" s="44"/>
      <c r="CWL2279" s="44"/>
      <c r="CWM2279" s="44"/>
      <c r="CWN2279" s="44"/>
      <c r="CWO2279" s="44"/>
      <c r="CWP2279" s="44"/>
      <c r="CWQ2279" s="44"/>
      <c r="CWR2279" s="44"/>
      <c r="CWS2279" s="44"/>
      <c r="CWT2279" s="44"/>
      <c r="CWU2279" s="44"/>
      <c r="CWV2279" s="44"/>
      <c r="CWW2279" s="44"/>
      <c r="CWX2279" s="44"/>
      <c r="CWY2279" s="44"/>
      <c r="CWZ2279" s="44"/>
      <c r="CXA2279" s="44"/>
      <c r="CXB2279" s="44"/>
      <c r="CXC2279" s="44"/>
      <c r="CXD2279" s="44"/>
      <c r="CXE2279" s="44"/>
      <c r="CXF2279" s="44"/>
      <c r="CXG2279" s="44"/>
      <c r="CXH2279" s="44"/>
      <c r="CXI2279" s="44"/>
      <c r="CXJ2279" s="44"/>
      <c r="CXK2279" s="44"/>
      <c r="CXL2279" s="44"/>
      <c r="CXM2279" s="44"/>
      <c r="CXN2279" s="44"/>
      <c r="CXO2279" s="44"/>
      <c r="CXP2279" s="44"/>
      <c r="CXQ2279" s="44"/>
      <c r="CXR2279" s="44"/>
      <c r="CXS2279" s="44"/>
      <c r="CXT2279" s="44"/>
      <c r="CXU2279" s="44"/>
      <c r="CXV2279" s="44"/>
      <c r="CXW2279" s="44"/>
      <c r="CXX2279" s="44"/>
      <c r="CXY2279" s="44"/>
      <c r="CXZ2279" s="44"/>
      <c r="CYA2279" s="44"/>
      <c r="CYB2279" s="44"/>
      <c r="CYC2279" s="44"/>
      <c r="CYD2279" s="44"/>
      <c r="CYE2279" s="44"/>
      <c r="CYF2279" s="44"/>
      <c r="CYG2279" s="44"/>
      <c r="CYH2279" s="44"/>
      <c r="CYI2279" s="44"/>
      <c r="CYJ2279" s="44"/>
      <c r="CYK2279" s="44"/>
      <c r="CYL2279" s="44"/>
      <c r="CYM2279" s="44"/>
      <c r="CYN2279" s="44"/>
      <c r="CYO2279" s="44"/>
      <c r="CYP2279" s="44"/>
      <c r="CYQ2279" s="44"/>
      <c r="CYR2279" s="44"/>
      <c r="CYS2279" s="44"/>
      <c r="CYT2279" s="44"/>
      <c r="CYU2279" s="44"/>
      <c r="CYV2279" s="44"/>
      <c r="CYW2279" s="44"/>
      <c r="CYX2279" s="44"/>
      <c r="CYY2279" s="44"/>
      <c r="CYZ2279" s="44"/>
      <c r="CZA2279" s="44"/>
      <c r="CZB2279" s="44"/>
      <c r="CZC2279" s="44"/>
      <c r="CZD2279" s="44"/>
      <c r="CZE2279" s="44"/>
      <c r="CZF2279" s="44"/>
      <c r="CZG2279" s="44"/>
      <c r="CZH2279" s="44"/>
      <c r="CZI2279" s="44"/>
      <c r="CZJ2279" s="44"/>
      <c r="CZK2279" s="44"/>
      <c r="CZL2279" s="44"/>
      <c r="CZM2279" s="44"/>
      <c r="CZN2279" s="44"/>
      <c r="CZO2279" s="44"/>
      <c r="CZP2279" s="44"/>
      <c r="CZQ2279" s="44"/>
      <c r="CZR2279" s="44"/>
      <c r="CZS2279" s="44"/>
      <c r="CZT2279" s="44"/>
      <c r="CZU2279" s="44"/>
      <c r="CZV2279" s="44"/>
      <c r="CZW2279" s="44"/>
      <c r="CZX2279" s="44"/>
      <c r="CZY2279" s="44"/>
      <c r="CZZ2279" s="44"/>
      <c r="DAA2279" s="44"/>
      <c r="DAB2279" s="44"/>
      <c r="DAC2279" s="44"/>
      <c r="DAD2279" s="44"/>
      <c r="DAE2279" s="44"/>
      <c r="DAF2279" s="44"/>
      <c r="DAG2279" s="44"/>
      <c r="DAH2279" s="44"/>
      <c r="DAI2279" s="44"/>
      <c r="DAJ2279" s="44"/>
      <c r="DAK2279" s="44"/>
      <c r="DAL2279" s="44"/>
      <c r="DAM2279" s="44"/>
      <c r="DAN2279" s="44"/>
      <c r="DAO2279" s="44"/>
      <c r="DAP2279" s="44"/>
      <c r="DAQ2279" s="44"/>
      <c r="DAR2279" s="44"/>
      <c r="DAS2279" s="44"/>
      <c r="DAT2279" s="44"/>
      <c r="DAU2279" s="44"/>
      <c r="DAV2279" s="44"/>
      <c r="DAW2279" s="44"/>
      <c r="DAX2279" s="44"/>
      <c r="DAY2279" s="44"/>
      <c r="DAZ2279" s="44"/>
      <c r="DBA2279" s="44"/>
      <c r="DBB2279" s="44"/>
      <c r="DBC2279" s="44"/>
      <c r="DBD2279" s="44"/>
      <c r="DBE2279" s="44"/>
      <c r="DBF2279" s="44"/>
      <c r="DBG2279" s="44"/>
      <c r="DBH2279" s="44"/>
      <c r="DBI2279" s="44"/>
      <c r="DBJ2279" s="44"/>
      <c r="DBK2279" s="44"/>
      <c r="DBL2279" s="44"/>
      <c r="DBM2279" s="44"/>
      <c r="DBN2279" s="44"/>
      <c r="DBO2279" s="44"/>
      <c r="DBP2279" s="44"/>
      <c r="DBQ2279" s="44"/>
      <c r="DBR2279" s="44"/>
      <c r="DBS2279" s="44"/>
      <c r="DBT2279" s="44"/>
      <c r="DBU2279" s="44"/>
      <c r="DBV2279" s="44"/>
      <c r="DBW2279" s="44"/>
      <c r="DBX2279" s="44"/>
      <c r="DBY2279" s="44"/>
      <c r="DBZ2279" s="44"/>
      <c r="DCA2279" s="44"/>
      <c r="DCB2279" s="44"/>
      <c r="DCC2279" s="44"/>
      <c r="DCD2279" s="44"/>
      <c r="DCE2279" s="44"/>
      <c r="DCF2279" s="44"/>
      <c r="DCG2279" s="44"/>
      <c r="DCH2279" s="44"/>
      <c r="DCI2279" s="44"/>
      <c r="DCJ2279" s="44"/>
      <c r="DCK2279" s="44"/>
      <c r="DCL2279" s="44"/>
      <c r="DCM2279" s="44"/>
      <c r="DCN2279" s="44"/>
      <c r="DCO2279" s="44"/>
      <c r="DCP2279" s="44"/>
      <c r="DCQ2279" s="44"/>
      <c r="DCR2279" s="44"/>
      <c r="DCS2279" s="44"/>
      <c r="DCT2279" s="44"/>
      <c r="DCU2279" s="44"/>
      <c r="DCV2279" s="44"/>
      <c r="DCW2279" s="44"/>
      <c r="DCX2279" s="44"/>
      <c r="DCY2279" s="44"/>
      <c r="DCZ2279" s="44"/>
      <c r="DDA2279" s="44"/>
      <c r="DDB2279" s="44"/>
      <c r="DDC2279" s="44"/>
      <c r="DDD2279" s="44"/>
      <c r="DDE2279" s="44"/>
      <c r="DDF2279" s="44"/>
      <c r="DDG2279" s="44"/>
      <c r="DDH2279" s="44"/>
      <c r="DDI2279" s="44"/>
      <c r="DDJ2279" s="44"/>
      <c r="DDK2279" s="44"/>
      <c r="DDL2279" s="44"/>
      <c r="DDM2279" s="44"/>
      <c r="DDN2279" s="44"/>
      <c r="DDO2279" s="44"/>
      <c r="DDP2279" s="44"/>
      <c r="DDQ2279" s="44"/>
      <c r="DDR2279" s="44"/>
      <c r="DDS2279" s="44"/>
      <c r="DDT2279" s="44"/>
      <c r="DDU2279" s="44"/>
      <c r="DDV2279" s="44"/>
      <c r="DDW2279" s="44"/>
      <c r="DDX2279" s="44"/>
      <c r="DDY2279" s="44"/>
      <c r="DDZ2279" s="44"/>
      <c r="DEA2279" s="44"/>
      <c r="DEB2279" s="44"/>
      <c r="DEC2279" s="44"/>
      <c r="DED2279" s="44"/>
      <c r="DEE2279" s="44"/>
      <c r="DEF2279" s="44"/>
      <c r="DEG2279" s="44"/>
      <c r="DEH2279" s="44"/>
      <c r="DEI2279" s="44"/>
      <c r="DEJ2279" s="44"/>
      <c r="DEK2279" s="44"/>
      <c r="DEL2279" s="44"/>
      <c r="DEM2279" s="44"/>
      <c r="DEN2279" s="44"/>
      <c r="DEO2279" s="44"/>
      <c r="DEP2279" s="44"/>
      <c r="DEQ2279" s="44"/>
      <c r="DER2279" s="44"/>
      <c r="DES2279" s="44"/>
      <c r="DET2279" s="44"/>
      <c r="DEU2279" s="44"/>
      <c r="DEV2279" s="44"/>
      <c r="DEW2279" s="44"/>
      <c r="DEX2279" s="44"/>
      <c r="DEY2279" s="44"/>
      <c r="DEZ2279" s="44"/>
      <c r="DFA2279" s="44"/>
      <c r="DFB2279" s="44"/>
      <c r="DFC2279" s="44"/>
      <c r="DFD2279" s="44"/>
      <c r="DFE2279" s="44"/>
      <c r="DFF2279" s="44"/>
      <c r="DFG2279" s="44"/>
      <c r="DFH2279" s="44"/>
      <c r="DFI2279" s="44"/>
      <c r="DFJ2279" s="44"/>
      <c r="DFK2279" s="44"/>
      <c r="DFL2279" s="44"/>
      <c r="DFM2279" s="44"/>
      <c r="DFN2279" s="44"/>
      <c r="DFO2279" s="44"/>
      <c r="DFP2279" s="44"/>
      <c r="DFQ2279" s="44"/>
      <c r="DFR2279" s="44"/>
      <c r="DFS2279" s="44"/>
      <c r="DFT2279" s="44"/>
      <c r="DFU2279" s="44"/>
      <c r="DFV2279" s="44"/>
      <c r="DFW2279" s="44"/>
      <c r="DFX2279" s="44"/>
      <c r="DFY2279" s="44"/>
      <c r="DFZ2279" s="44"/>
      <c r="DGA2279" s="44"/>
      <c r="DGB2279" s="44"/>
      <c r="DGC2279" s="44"/>
      <c r="DGD2279" s="44"/>
      <c r="DGE2279" s="44"/>
      <c r="DGF2279" s="44"/>
      <c r="DGG2279" s="44"/>
      <c r="DGH2279" s="44"/>
      <c r="DGI2279" s="44"/>
      <c r="DGJ2279" s="44"/>
      <c r="DGK2279" s="44"/>
      <c r="DGL2279" s="44"/>
      <c r="DGM2279" s="44"/>
      <c r="DGN2279" s="44"/>
      <c r="DGO2279" s="44"/>
      <c r="DGP2279" s="44"/>
      <c r="DGQ2279" s="44"/>
      <c r="DGR2279" s="44"/>
      <c r="DGS2279" s="44"/>
      <c r="DGT2279" s="44"/>
      <c r="DGU2279" s="44"/>
      <c r="DGV2279" s="44"/>
      <c r="DGW2279" s="44"/>
      <c r="DGX2279" s="44"/>
      <c r="DGY2279" s="44"/>
      <c r="DGZ2279" s="44"/>
      <c r="DHA2279" s="44"/>
      <c r="DHB2279" s="44"/>
      <c r="DHC2279" s="44"/>
      <c r="DHD2279" s="44"/>
      <c r="DHE2279" s="44"/>
      <c r="DHF2279" s="44"/>
      <c r="DHG2279" s="44"/>
      <c r="DHH2279" s="44"/>
      <c r="DHI2279" s="44"/>
      <c r="DHJ2279" s="44"/>
      <c r="DHK2279" s="44"/>
      <c r="DHL2279" s="44"/>
      <c r="DHM2279" s="44"/>
      <c r="DHN2279" s="44"/>
      <c r="DHO2279" s="44"/>
      <c r="DHP2279" s="44"/>
      <c r="DHQ2279" s="44"/>
      <c r="DHR2279" s="44"/>
      <c r="DHS2279" s="44"/>
      <c r="DHT2279" s="44"/>
      <c r="DHU2279" s="44"/>
      <c r="DHV2279" s="44"/>
      <c r="DHW2279" s="44"/>
      <c r="DHX2279" s="44"/>
      <c r="DHY2279" s="44"/>
      <c r="DHZ2279" s="44"/>
      <c r="DIA2279" s="44"/>
      <c r="DIB2279" s="44"/>
      <c r="DIC2279" s="44"/>
      <c r="DID2279" s="44"/>
      <c r="DIE2279" s="44"/>
      <c r="DIF2279" s="44"/>
      <c r="DIG2279" s="44"/>
      <c r="DIH2279" s="44"/>
      <c r="DII2279" s="44"/>
      <c r="DIJ2279" s="44"/>
      <c r="DIK2279" s="44"/>
      <c r="DIL2279" s="44"/>
      <c r="DIM2279" s="44"/>
      <c r="DIN2279" s="44"/>
      <c r="DIO2279" s="44"/>
      <c r="DIP2279" s="44"/>
      <c r="DIQ2279" s="44"/>
      <c r="DIR2279" s="44"/>
      <c r="DIS2279" s="44"/>
      <c r="DIT2279" s="44"/>
      <c r="DIU2279" s="44"/>
      <c r="DIV2279" s="44"/>
      <c r="DIW2279" s="44"/>
      <c r="DIX2279" s="44"/>
      <c r="DIY2279" s="44"/>
      <c r="DIZ2279" s="44"/>
      <c r="DJA2279" s="44"/>
      <c r="DJB2279" s="44"/>
      <c r="DJC2279" s="44"/>
      <c r="DJD2279" s="44"/>
      <c r="DJE2279" s="44"/>
      <c r="DJF2279" s="44"/>
      <c r="DJG2279" s="44"/>
      <c r="DJH2279" s="44"/>
      <c r="DJI2279" s="44"/>
      <c r="DJJ2279" s="44"/>
      <c r="DJK2279" s="44"/>
      <c r="DJL2279" s="44"/>
      <c r="DJM2279" s="44"/>
      <c r="DJN2279" s="44"/>
      <c r="DJO2279" s="44"/>
      <c r="DJP2279" s="44"/>
      <c r="DJQ2279" s="44"/>
      <c r="DJR2279" s="44"/>
      <c r="DJS2279" s="44"/>
      <c r="DJT2279" s="44"/>
      <c r="DJU2279" s="44"/>
      <c r="DJV2279" s="44"/>
      <c r="DJW2279" s="44"/>
      <c r="DJX2279" s="44"/>
      <c r="DJY2279" s="44"/>
      <c r="DJZ2279" s="44"/>
      <c r="DKA2279" s="44"/>
      <c r="DKB2279" s="44"/>
      <c r="DKC2279" s="44"/>
      <c r="DKD2279" s="44"/>
      <c r="DKE2279" s="44"/>
      <c r="DKF2279" s="44"/>
      <c r="DKG2279" s="44"/>
      <c r="DKH2279" s="44"/>
      <c r="DKI2279" s="44"/>
      <c r="DKJ2279" s="44"/>
      <c r="DKK2279" s="44"/>
      <c r="DKL2279" s="44"/>
      <c r="DKM2279" s="44"/>
      <c r="DKN2279" s="44"/>
      <c r="DKO2279" s="44"/>
      <c r="DKP2279" s="44"/>
      <c r="DKQ2279" s="44"/>
      <c r="DKR2279" s="44"/>
      <c r="DKS2279" s="44"/>
      <c r="DKT2279" s="44"/>
      <c r="DKU2279" s="44"/>
      <c r="DKV2279" s="44"/>
      <c r="DKW2279" s="44"/>
      <c r="DKX2279" s="44"/>
      <c r="DKY2279" s="44"/>
      <c r="DKZ2279" s="44"/>
      <c r="DLA2279" s="44"/>
      <c r="DLB2279" s="44"/>
      <c r="DLC2279" s="44"/>
      <c r="DLD2279" s="44"/>
      <c r="DLE2279" s="44"/>
      <c r="DLF2279" s="44"/>
      <c r="DLG2279" s="44"/>
      <c r="DLH2279" s="44"/>
      <c r="DLI2279" s="44"/>
      <c r="DLJ2279" s="44"/>
      <c r="DLK2279" s="44"/>
      <c r="DLL2279" s="44"/>
      <c r="DLM2279" s="44"/>
      <c r="DLN2279" s="44"/>
      <c r="DLO2279" s="44"/>
      <c r="DLP2279" s="44"/>
      <c r="DLQ2279" s="44"/>
      <c r="DLR2279" s="44"/>
      <c r="DLS2279" s="44"/>
      <c r="DLT2279" s="44"/>
      <c r="DLU2279" s="44"/>
      <c r="DLV2279" s="44"/>
      <c r="DLW2279" s="44"/>
      <c r="DLX2279" s="44"/>
      <c r="DLY2279" s="44"/>
      <c r="DLZ2279" s="44"/>
      <c r="DMA2279" s="44"/>
      <c r="DMB2279" s="44"/>
      <c r="DMC2279" s="44"/>
      <c r="DMD2279" s="44"/>
      <c r="DME2279" s="44"/>
      <c r="DMF2279" s="44"/>
      <c r="DMG2279" s="44"/>
      <c r="DMH2279" s="44"/>
      <c r="DMI2279" s="44"/>
      <c r="DMJ2279" s="44"/>
      <c r="DMK2279" s="44"/>
      <c r="DML2279" s="44"/>
      <c r="DMM2279" s="44"/>
      <c r="DMN2279" s="44"/>
      <c r="DMO2279" s="44"/>
      <c r="DMP2279" s="44"/>
      <c r="DMQ2279" s="44"/>
      <c r="DMR2279" s="44"/>
      <c r="DMS2279" s="44"/>
      <c r="DMT2279" s="44"/>
      <c r="DMU2279" s="44"/>
      <c r="DMV2279" s="44"/>
      <c r="DMW2279" s="44"/>
      <c r="DMX2279" s="44"/>
      <c r="DMY2279" s="44"/>
      <c r="DMZ2279" s="44"/>
      <c r="DNA2279" s="44"/>
      <c r="DNB2279" s="44"/>
      <c r="DNC2279" s="44"/>
      <c r="DND2279" s="44"/>
      <c r="DNE2279" s="44"/>
      <c r="DNF2279" s="44"/>
      <c r="DNG2279" s="44"/>
      <c r="DNH2279" s="44"/>
      <c r="DNI2279" s="44"/>
      <c r="DNJ2279" s="44"/>
      <c r="DNK2279" s="44"/>
      <c r="DNL2279" s="44"/>
      <c r="DNM2279" s="44"/>
      <c r="DNN2279" s="44"/>
      <c r="DNO2279" s="44"/>
      <c r="DNP2279" s="44"/>
      <c r="DNQ2279" s="44"/>
      <c r="DNR2279" s="44"/>
      <c r="DNS2279" s="44"/>
      <c r="DNT2279" s="44"/>
      <c r="DNU2279" s="44"/>
      <c r="DNV2279" s="44"/>
      <c r="DNW2279" s="44"/>
      <c r="DNX2279" s="44"/>
      <c r="DNY2279" s="44"/>
      <c r="DNZ2279" s="44"/>
      <c r="DOA2279" s="44"/>
      <c r="DOB2279" s="44"/>
      <c r="DOC2279" s="44"/>
      <c r="DOD2279" s="44"/>
      <c r="DOE2279" s="44"/>
      <c r="DOF2279" s="44"/>
      <c r="DOG2279" s="44"/>
      <c r="DOH2279" s="44"/>
      <c r="DOI2279" s="44"/>
      <c r="DOJ2279" s="44"/>
      <c r="DOK2279" s="44"/>
      <c r="DOL2279" s="44"/>
      <c r="DOM2279" s="44"/>
      <c r="DON2279" s="44"/>
      <c r="DOO2279" s="44"/>
      <c r="DOP2279" s="44"/>
      <c r="DOQ2279" s="44"/>
      <c r="DOR2279" s="44"/>
      <c r="DOS2279" s="44"/>
      <c r="DOT2279" s="44"/>
      <c r="DOU2279" s="44"/>
      <c r="DOV2279" s="44"/>
      <c r="DOW2279" s="44"/>
      <c r="DOX2279" s="44"/>
      <c r="DOY2279" s="44"/>
      <c r="DOZ2279" s="44"/>
      <c r="DPA2279" s="44"/>
      <c r="DPB2279" s="44"/>
      <c r="DPC2279" s="44"/>
      <c r="DPD2279" s="44"/>
      <c r="DPE2279" s="44"/>
      <c r="DPF2279" s="44"/>
      <c r="DPG2279" s="44"/>
      <c r="DPH2279" s="44"/>
      <c r="DPI2279" s="44"/>
      <c r="DPJ2279" s="44"/>
      <c r="DPK2279" s="44"/>
      <c r="DPL2279" s="44"/>
      <c r="DPM2279" s="44"/>
      <c r="DPN2279" s="44"/>
      <c r="DPO2279" s="44"/>
      <c r="DPP2279" s="44"/>
      <c r="DPQ2279" s="44"/>
      <c r="DPR2279" s="44"/>
      <c r="DPS2279" s="44"/>
      <c r="DPT2279" s="44"/>
      <c r="DPU2279" s="44"/>
      <c r="DPV2279" s="44"/>
      <c r="DPW2279" s="44"/>
      <c r="DPX2279" s="44"/>
      <c r="DPY2279" s="44"/>
      <c r="DPZ2279" s="44"/>
      <c r="DQA2279" s="44"/>
      <c r="DQB2279" s="44"/>
      <c r="DQC2279" s="44"/>
      <c r="DQD2279" s="44"/>
      <c r="DQE2279" s="44"/>
      <c r="DQF2279" s="44"/>
      <c r="DQG2279" s="44"/>
      <c r="DQH2279" s="44"/>
      <c r="DQI2279" s="44"/>
      <c r="DQJ2279" s="44"/>
      <c r="DQK2279" s="44"/>
      <c r="DQL2279" s="44"/>
      <c r="DQM2279" s="44"/>
      <c r="DQN2279" s="44"/>
      <c r="DQO2279" s="44"/>
      <c r="DQP2279" s="44"/>
      <c r="DQQ2279" s="44"/>
      <c r="DQR2279" s="44"/>
      <c r="DQS2279" s="44"/>
      <c r="DQT2279" s="44"/>
      <c r="DQU2279" s="44"/>
      <c r="DQV2279" s="44"/>
      <c r="DQW2279" s="44"/>
      <c r="DQX2279" s="44"/>
      <c r="DQY2279" s="44"/>
      <c r="DQZ2279" s="44"/>
      <c r="DRA2279" s="44"/>
      <c r="DRB2279" s="44"/>
      <c r="DRC2279" s="44"/>
      <c r="DRD2279" s="44"/>
      <c r="DRE2279" s="44"/>
      <c r="DRF2279" s="44"/>
      <c r="DRG2279" s="44"/>
      <c r="DRH2279" s="44"/>
      <c r="DRI2279" s="44"/>
      <c r="DRJ2279" s="44"/>
      <c r="DRK2279" s="44"/>
      <c r="DRL2279" s="44"/>
      <c r="DRM2279" s="44"/>
      <c r="DRN2279" s="44"/>
      <c r="DRO2279" s="44"/>
      <c r="DRP2279" s="44"/>
      <c r="DRQ2279" s="44"/>
      <c r="DRR2279" s="44"/>
      <c r="DRS2279" s="44"/>
      <c r="DRT2279" s="44"/>
      <c r="DRU2279" s="44"/>
      <c r="DRV2279" s="44"/>
      <c r="DRW2279" s="44"/>
      <c r="DRX2279" s="44"/>
      <c r="DRY2279" s="44"/>
      <c r="DRZ2279" s="44"/>
      <c r="DSA2279" s="44"/>
      <c r="DSB2279" s="44"/>
      <c r="DSC2279" s="44"/>
      <c r="DSD2279" s="44"/>
      <c r="DSE2279" s="44"/>
      <c r="DSF2279" s="44"/>
      <c r="DSG2279" s="44"/>
      <c r="DSH2279" s="44"/>
      <c r="DSI2279" s="44"/>
      <c r="DSJ2279" s="44"/>
      <c r="DSK2279" s="44"/>
      <c r="DSL2279" s="44"/>
      <c r="DSM2279" s="44"/>
      <c r="DSN2279" s="44"/>
      <c r="DSO2279" s="44"/>
      <c r="DSP2279" s="44"/>
      <c r="DSQ2279" s="44"/>
      <c r="DSR2279" s="44"/>
      <c r="DSS2279" s="44"/>
      <c r="DST2279" s="44"/>
      <c r="DSU2279" s="44"/>
      <c r="DSV2279" s="44"/>
      <c r="DSW2279" s="44"/>
      <c r="DSX2279" s="44"/>
      <c r="DSY2279" s="44"/>
      <c r="DSZ2279" s="44"/>
      <c r="DTA2279" s="44"/>
      <c r="DTB2279" s="44"/>
      <c r="DTC2279" s="44"/>
      <c r="DTD2279" s="44"/>
      <c r="DTE2279" s="44"/>
      <c r="DTF2279" s="44"/>
      <c r="DTG2279" s="44"/>
      <c r="DTH2279" s="44"/>
      <c r="DTI2279" s="44"/>
      <c r="DTJ2279" s="44"/>
      <c r="DTK2279" s="44"/>
      <c r="DTL2279" s="44"/>
      <c r="DTM2279" s="44"/>
      <c r="DTN2279" s="44"/>
      <c r="DTO2279" s="44"/>
      <c r="DTP2279" s="44"/>
      <c r="DTQ2279" s="44"/>
      <c r="DTR2279" s="44"/>
      <c r="DTS2279" s="44"/>
      <c r="DTT2279" s="44"/>
      <c r="DTU2279" s="44"/>
      <c r="DTV2279" s="44"/>
      <c r="DTW2279" s="44"/>
      <c r="DTX2279" s="44"/>
      <c r="DTY2279" s="44"/>
      <c r="DTZ2279" s="44"/>
      <c r="DUA2279" s="44"/>
      <c r="DUB2279" s="44"/>
      <c r="DUC2279" s="44"/>
      <c r="DUD2279" s="44"/>
      <c r="DUE2279" s="44"/>
      <c r="DUF2279" s="44"/>
      <c r="DUG2279" s="44"/>
      <c r="DUH2279" s="44"/>
      <c r="DUI2279" s="44"/>
      <c r="DUJ2279" s="44"/>
      <c r="DUK2279" s="44"/>
      <c r="DUL2279" s="44"/>
      <c r="DUM2279" s="44"/>
      <c r="DUN2279" s="44"/>
      <c r="DUO2279" s="44"/>
      <c r="DUP2279" s="44"/>
      <c r="DUQ2279" s="44"/>
      <c r="DUR2279" s="44"/>
      <c r="DUS2279" s="44"/>
      <c r="DUT2279" s="44"/>
      <c r="DUU2279" s="44"/>
      <c r="DUV2279" s="44"/>
      <c r="DUW2279" s="44"/>
      <c r="DUX2279" s="44"/>
      <c r="DUY2279" s="44"/>
      <c r="DUZ2279" s="44"/>
      <c r="DVA2279" s="44"/>
      <c r="DVB2279" s="44"/>
      <c r="DVC2279" s="44"/>
      <c r="DVD2279" s="44"/>
      <c r="DVE2279" s="44"/>
      <c r="DVF2279" s="44"/>
      <c r="DVG2279" s="44"/>
      <c r="DVH2279" s="44"/>
      <c r="DVI2279" s="44"/>
      <c r="DVJ2279" s="44"/>
      <c r="DVK2279" s="44"/>
      <c r="DVL2279" s="44"/>
      <c r="DVM2279" s="44"/>
      <c r="DVN2279" s="44"/>
      <c r="DVO2279" s="44"/>
      <c r="DVP2279" s="44"/>
      <c r="DVQ2279" s="44"/>
      <c r="DVR2279" s="44"/>
      <c r="DVS2279" s="44"/>
      <c r="DVT2279" s="44"/>
      <c r="DVU2279" s="44"/>
      <c r="DVV2279" s="44"/>
      <c r="DVW2279" s="44"/>
      <c r="DVX2279" s="44"/>
      <c r="DVY2279" s="44"/>
      <c r="DVZ2279" s="44"/>
      <c r="DWA2279" s="44"/>
      <c r="DWB2279" s="44"/>
      <c r="DWC2279" s="44"/>
      <c r="DWD2279" s="44"/>
      <c r="DWE2279" s="44"/>
      <c r="DWF2279" s="44"/>
      <c r="DWG2279" s="44"/>
      <c r="DWH2279" s="44"/>
      <c r="DWI2279" s="44"/>
      <c r="DWJ2279" s="44"/>
      <c r="DWK2279" s="44"/>
      <c r="DWL2279" s="44"/>
      <c r="DWM2279" s="44"/>
      <c r="DWN2279" s="44"/>
      <c r="DWO2279" s="44"/>
      <c r="DWP2279" s="44"/>
      <c r="DWQ2279" s="44"/>
      <c r="DWR2279" s="44"/>
      <c r="DWS2279" s="44"/>
      <c r="DWT2279" s="44"/>
      <c r="DWU2279" s="44"/>
      <c r="DWV2279" s="44"/>
      <c r="DWW2279" s="44"/>
      <c r="DWX2279" s="44"/>
      <c r="DWY2279" s="44"/>
      <c r="DWZ2279" s="44"/>
      <c r="DXA2279" s="44"/>
      <c r="DXB2279" s="44"/>
      <c r="DXC2279" s="44"/>
      <c r="DXD2279" s="44"/>
      <c r="DXE2279" s="44"/>
      <c r="DXF2279" s="44"/>
      <c r="DXG2279" s="44"/>
      <c r="DXH2279" s="44"/>
      <c r="DXI2279" s="44"/>
      <c r="DXJ2279" s="44"/>
      <c r="DXK2279" s="44"/>
      <c r="DXL2279" s="44"/>
      <c r="DXM2279" s="44"/>
      <c r="DXN2279" s="44"/>
      <c r="DXO2279" s="44"/>
      <c r="DXP2279" s="44"/>
      <c r="DXQ2279" s="44"/>
      <c r="DXR2279" s="44"/>
      <c r="DXS2279" s="44"/>
      <c r="DXT2279" s="44"/>
      <c r="DXU2279" s="44"/>
      <c r="DXV2279" s="44"/>
      <c r="DXW2279" s="44"/>
      <c r="DXX2279" s="44"/>
      <c r="DXY2279" s="44"/>
      <c r="DXZ2279" s="44"/>
      <c r="DYA2279" s="44"/>
      <c r="DYB2279" s="44"/>
      <c r="DYC2279" s="44"/>
      <c r="DYD2279" s="44"/>
      <c r="DYE2279" s="44"/>
      <c r="DYF2279" s="44"/>
      <c r="DYG2279" s="44"/>
      <c r="DYH2279" s="44"/>
      <c r="DYI2279" s="44"/>
      <c r="DYJ2279" s="44"/>
      <c r="DYK2279" s="44"/>
      <c r="DYL2279" s="44"/>
      <c r="DYM2279" s="44"/>
      <c r="DYN2279" s="44"/>
      <c r="DYO2279" s="44"/>
      <c r="DYP2279" s="44"/>
      <c r="DYQ2279" s="44"/>
      <c r="DYR2279" s="44"/>
      <c r="DYS2279" s="44"/>
      <c r="DYT2279" s="44"/>
      <c r="DYU2279" s="44"/>
      <c r="DYV2279" s="44"/>
      <c r="DYW2279" s="44"/>
      <c r="DYX2279" s="44"/>
      <c r="DYY2279" s="44"/>
      <c r="DYZ2279" s="44"/>
      <c r="DZA2279" s="44"/>
      <c r="DZB2279" s="44"/>
      <c r="DZC2279" s="44"/>
      <c r="DZD2279" s="44"/>
      <c r="DZE2279" s="44"/>
      <c r="DZF2279" s="44"/>
      <c r="DZG2279" s="44"/>
      <c r="DZH2279" s="44"/>
      <c r="DZI2279" s="44"/>
      <c r="DZJ2279" s="44"/>
      <c r="DZK2279" s="44"/>
      <c r="DZL2279" s="44"/>
      <c r="DZM2279" s="44"/>
      <c r="DZN2279" s="44"/>
      <c r="DZO2279" s="44"/>
      <c r="DZP2279" s="44"/>
      <c r="DZQ2279" s="44"/>
      <c r="DZR2279" s="44"/>
      <c r="DZS2279" s="44"/>
      <c r="DZT2279" s="44"/>
      <c r="DZU2279" s="44"/>
      <c r="DZV2279" s="44"/>
      <c r="DZW2279" s="44"/>
      <c r="DZX2279" s="44"/>
      <c r="DZY2279" s="44"/>
      <c r="DZZ2279" s="44"/>
      <c r="EAA2279" s="44"/>
      <c r="EAB2279" s="44"/>
      <c r="EAC2279" s="44"/>
      <c r="EAD2279" s="44"/>
      <c r="EAE2279" s="44"/>
      <c r="EAF2279" s="44"/>
      <c r="EAG2279" s="44"/>
      <c r="EAH2279" s="44"/>
      <c r="EAI2279" s="44"/>
      <c r="EAJ2279" s="44"/>
      <c r="EAK2279" s="44"/>
      <c r="EAL2279" s="44"/>
      <c r="EAM2279" s="44"/>
      <c r="EAN2279" s="44"/>
      <c r="EAO2279" s="44"/>
      <c r="EAP2279" s="44"/>
      <c r="EAQ2279" s="44"/>
      <c r="EAR2279" s="44"/>
      <c r="EAS2279" s="44"/>
      <c r="EAT2279" s="44"/>
      <c r="EAU2279" s="44"/>
      <c r="EAV2279" s="44"/>
      <c r="EAW2279" s="44"/>
      <c r="EAX2279" s="44"/>
      <c r="EAY2279" s="44"/>
      <c r="EAZ2279" s="44"/>
      <c r="EBA2279" s="44"/>
      <c r="EBB2279" s="44"/>
      <c r="EBC2279" s="44"/>
      <c r="EBD2279" s="44"/>
      <c r="EBE2279" s="44"/>
      <c r="EBF2279" s="44"/>
      <c r="EBG2279" s="44"/>
      <c r="EBH2279" s="44"/>
      <c r="EBI2279" s="44"/>
      <c r="EBJ2279" s="44"/>
      <c r="EBK2279" s="44"/>
      <c r="EBL2279" s="44"/>
      <c r="EBM2279" s="44"/>
      <c r="EBN2279" s="44"/>
      <c r="EBO2279" s="44"/>
      <c r="EBP2279" s="44"/>
      <c r="EBQ2279" s="44"/>
      <c r="EBR2279" s="44"/>
      <c r="EBS2279" s="44"/>
      <c r="EBT2279" s="44"/>
      <c r="EBU2279" s="44"/>
      <c r="EBV2279" s="44"/>
      <c r="EBW2279" s="44"/>
      <c r="EBX2279" s="44"/>
      <c r="EBY2279" s="44"/>
      <c r="EBZ2279" s="44"/>
      <c r="ECA2279" s="44"/>
      <c r="ECB2279" s="44"/>
      <c r="ECC2279" s="44"/>
      <c r="ECD2279" s="44"/>
      <c r="ECE2279" s="44"/>
      <c r="ECF2279" s="44"/>
      <c r="ECG2279" s="44"/>
      <c r="ECH2279" s="44"/>
      <c r="ECI2279" s="44"/>
      <c r="ECJ2279" s="44"/>
      <c r="ECK2279" s="44"/>
      <c r="ECL2279" s="44"/>
      <c r="ECM2279" s="44"/>
      <c r="ECN2279" s="44"/>
      <c r="ECO2279" s="44"/>
      <c r="ECP2279" s="44"/>
      <c r="ECQ2279" s="44"/>
      <c r="ECR2279" s="44"/>
      <c r="ECS2279" s="44"/>
      <c r="ECT2279" s="44"/>
      <c r="ECU2279" s="44"/>
      <c r="ECV2279" s="44"/>
      <c r="ECW2279" s="44"/>
      <c r="ECX2279" s="44"/>
      <c r="ECY2279" s="44"/>
      <c r="ECZ2279" s="44"/>
      <c r="EDA2279" s="44"/>
      <c r="EDB2279" s="44"/>
      <c r="EDC2279" s="44"/>
      <c r="EDD2279" s="44"/>
      <c r="EDE2279" s="44"/>
      <c r="EDF2279" s="44"/>
      <c r="EDG2279" s="44"/>
      <c r="EDH2279" s="44"/>
      <c r="EDI2279" s="44"/>
      <c r="EDJ2279" s="44"/>
      <c r="EDK2279" s="44"/>
      <c r="EDL2279" s="44"/>
      <c r="EDM2279" s="44"/>
      <c r="EDN2279" s="44"/>
      <c r="EDO2279" s="44"/>
      <c r="EDP2279" s="44"/>
      <c r="EDQ2279" s="44"/>
      <c r="EDR2279" s="44"/>
      <c r="EDS2279" s="44"/>
      <c r="EDT2279" s="44"/>
      <c r="EDU2279" s="44"/>
      <c r="EDV2279" s="44"/>
      <c r="EDW2279" s="44"/>
      <c r="EDX2279" s="44"/>
      <c r="EDY2279" s="44"/>
      <c r="EDZ2279" s="44"/>
      <c r="EEA2279" s="44"/>
      <c r="EEB2279" s="44"/>
      <c r="EEC2279" s="44"/>
      <c r="EED2279" s="44"/>
      <c r="EEE2279" s="44"/>
      <c r="EEF2279" s="44"/>
      <c r="EEG2279" s="44"/>
      <c r="EEH2279" s="44"/>
      <c r="EEI2279" s="44"/>
      <c r="EEJ2279" s="44"/>
      <c r="EEK2279" s="44"/>
      <c r="EEL2279" s="44"/>
      <c r="EEM2279" s="44"/>
      <c r="EEN2279" s="44"/>
      <c r="EEO2279" s="44"/>
      <c r="EEP2279" s="44"/>
      <c r="EEQ2279" s="44"/>
      <c r="EER2279" s="44"/>
      <c r="EES2279" s="44"/>
      <c r="EET2279" s="44"/>
      <c r="EEU2279" s="44"/>
      <c r="EEV2279" s="44"/>
      <c r="EEW2279" s="44"/>
      <c r="EEX2279" s="44"/>
      <c r="EEY2279" s="44"/>
      <c r="EEZ2279" s="44"/>
      <c r="EFA2279" s="44"/>
      <c r="EFB2279" s="44"/>
      <c r="EFC2279" s="44"/>
      <c r="EFD2279" s="44"/>
      <c r="EFE2279" s="44"/>
      <c r="EFF2279" s="44"/>
      <c r="EFG2279" s="44"/>
      <c r="EFH2279" s="44"/>
      <c r="EFI2279" s="44"/>
      <c r="EFJ2279" s="44"/>
      <c r="EFK2279" s="44"/>
      <c r="EFL2279" s="44"/>
      <c r="EFM2279" s="44"/>
      <c r="EFN2279" s="44"/>
      <c r="EFO2279" s="44"/>
      <c r="EFP2279" s="44"/>
      <c r="EFQ2279" s="44"/>
      <c r="EFR2279" s="44"/>
      <c r="EFS2279" s="44"/>
      <c r="EFT2279" s="44"/>
      <c r="EFU2279" s="44"/>
      <c r="EFV2279" s="44"/>
      <c r="EFW2279" s="44"/>
      <c r="EFX2279" s="44"/>
      <c r="EFY2279" s="44"/>
      <c r="EFZ2279" s="44"/>
      <c r="EGA2279" s="44"/>
      <c r="EGB2279" s="44"/>
      <c r="EGC2279" s="44"/>
      <c r="EGD2279" s="44"/>
      <c r="EGE2279" s="44"/>
      <c r="EGF2279" s="44"/>
      <c r="EGG2279" s="44"/>
      <c r="EGH2279" s="44"/>
      <c r="EGI2279" s="44"/>
      <c r="EGJ2279" s="44"/>
      <c r="EGK2279" s="44"/>
      <c r="EGL2279" s="44"/>
      <c r="EGM2279" s="44"/>
      <c r="EGN2279" s="44"/>
      <c r="EGO2279" s="44"/>
      <c r="EGP2279" s="44"/>
      <c r="EGQ2279" s="44"/>
      <c r="EGR2279" s="44"/>
      <c r="EGS2279" s="44"/>
      <c r="EGT2279" s="44"/>
      <c r="EGU2279" s="44"/>
      <c r="EGV2279" s="44"/>
      <c r="EGW2279" s="44"/>
      <c r="EGX2279" s="44"/>
      <c r="EGY2279" s="44"/>
      <c r="EGZ2279" s="44"/>
      <c r="EHA2279" s="44"/>
      <c r="EHB2279" s="44"/>
      <c r="EHC2279" s="44"/>
      <c r="EHD2279" s="44"/>
      <c r="EHE2279" s="44"/>
      <c r="EHF2279" s="44"/>
      <c r="EHG2279" s="44"/>
      <c r="EHH2279" s="44"/>
      <c r="EHI2279" s="44"/>
      <c r="EHJ2279" s="44"/>
      <c r="EHK2279" s="44"/>
      <c r="EHL2279" s="44"/>
      <c r="EHM2279" s="44"/>
      <c r="EHN2279" s="44"/>
      <c r="EHO2279" s="44"/>
      <c r="EHP2279" s="44"/>
      <c r="EHQ2279" s="44"/>
      <c r="EHR2279" s="44"/>
      <c r="EHS2279" s="44"/>
      <c r="EHT2279" s="44"/>
      <c r="EHU2279" s="44"/>
      <c r="EHV2279" s="44"/>
      <c r="EHW2279" s="44"/>
      <c r="EHX2279" s="44"/>
      <c r="EHY2279" s="44"/>
      <c r="EHZ2279" s="44"/>
      <c r="EIA2279" s="44"/>
      <c r="EIB2279" s="44"/>
      <c r="EIC2279" s="44"/>
      <c r="EID2279" s="44"/>
      <c r="EIE2279" s="44"/>
      <c r="EIF2279" s="44"/>
      <c r="EIG2279" s="44"/>
      <c r="EIH2279" s="44"/>
      <c r="EII2279" s="44"/>
      <c r="EIJ2279" s="44"/>
      <c r="EIK2279" s="44"/>
      <c r="EIL2279" s="44"/>
      <c r="EIM2279" s="44"/>
      <c r="EIN2279" s="44"/>
      <c r="EIO2279" s="44"/>
      <c r="EIP2279" s="44"/>
      <c r="EIQ2279" s="44"/>
      <c r="EIR2279" s="44"/>
      <c r="EIS2279" s="44"/>
      <c r="EIT2279" s="44"/>
      <c r="EIU2279" s="44"/>
      <c r="EIV2279" s="44"/>
      <c r="EIW2279" s="44"/>
      <c r="EIX2279" s="44"/>
      <c r="EIY2279" s="44"/>
      <c r="EIZ2279" s="44"/>
      <c r="EJA2279" s="44"/>
      <c r="EJB2279" s="44"/>
      <c r="EJC2279" s="44"/>
      <c r="EJD2279" s="44"/>
      <c r="EJE2279" s="44"/>
      <c r="EJF2279" s="44"/>
      <c r="EJG2279" s="44"/>
      <c r="EJH2279" s="44"/>
      <c r="EJI2279" s="44"/>
      <c r="EJJ2279" s="44"/>
      <c r="EJK2279" s="44"/>
      <c r="EJL2279" s="44"/>
      <c r="EJM2279" s="44"/>
      <c r="EJN2279" s="44"/>
      <c r="EJO2279" s="44"/>
      <c r="EJP2279" s="44"/>
      <c r="EJQ2279" s="44"/>
      <c r="EJR2279" s="44"/>
      <c r="EJS2279" s="44"/>
      <c r="EJT2279" s="44"/>
      <c r="EJU2279" s="44"/>
      <c r="EJV2279" s="44"/>
      <c r="EJW2279" s="44"/>
      <c r="EJX2279" s="44"/>
      <c r="EJY2279" s="44"/>
      <c r="EJZ2279" s="44"/>
      <c r="EKA2279" s="44"/>
      <c r="EKB2279" s="44"/>
      <c r="EKC2279" s="44"/>
      <c r="EKD2279" s="44"/>
      <c r="EKE2279" s="44"/>
      <c r="EKF2279" s="44"/>
      <c r="EKG2279" s="44"/>
      <c r="EKH2279" s="44"/>
      <c r="EKI2279" s="44"/>
      <c r="EKJ2279" s="44"/>
      <c r="EKK2279" s="44"/>
      <c r="EKL2279" s="44"/>
      <c r="EKM2279" s="44"/>
      <c r="EKN2279" s="44"/>
      <c r="EKO2279" s="44"/>
      <c r="EKP2279" s="44"/>
      <c r="EKQ2279" s="44"/>
      <c r="EKR2279" s="44"/>
      <c r="EKS2279" s="44"/>
      <c r="EKT2279" s="44"/>
      <c r="EKU2279" s="44"/>
      <c r="EKV2279" s="44"/>
      <c r="EKW2279" s="44"/>
      <c r="EKX2279" s="44"/>
      <c r="EKY2279" s="44"/>
      <c r="EKZ2279" s="44"/>
      <c r="ELA2279" s="44"/>
      <c r="ELB2279" s="44"/>
      <c r="ELC2279" s="44"/>
      <c r="ELD2279" s="44"/>
      <c r="ELE2279" s="44"/>
      <c r="ELF2279" s="44"/>
      <c r="ELG2279" s="44"/>
      <c r="ELH2279" s="44"/>
      <c r="ELI2279" s="44"/>
      <c r="ELJ2279" s="44"/>
      <c r="ELK2279" s="44"/>
      <c r="ELL2279" s="44"/>
      <c r="ELM2279" s="44"/>
      <c r="ELN2279" s="44"/>
      <c r="ELO2279" s="44"/>
      <c r="ELP2279" s="44"/>
      <c r="ELQ2279" s="44"/>
      <c r="ELR2279" s="44"/>
      <c r="ELS2279" s="44"/>
      <c r="ELT2279" s="44"/>
      <c r="ELU2279" s="44"/>
      <c r="ELV2279" s="44"/>
      <c r="ELW2279" s="44"/>
      <c r="ELX2279" s="44"/>
      <c r="ELY2279" s="44"/>
      <c r="ELZ2279" s="44"/>
      <c r="EMA2279" s="44"/>
      <c r="EMB2279" s="44"/>
      <c r="EMC2279" s="44"/>
      <c r="EMD2279" s="44"/>
      <c r="EME2279" s="44"/>
      <c r="EMF2279" s="44"/>
      <c r="EMG2279" s="44"/>
      <c r="EMH2279" s="44"/>
      <c r="EMI2279" s="44"/>
      <c r="EMJ2279" s="44"/>
      <c r="EMK2279" s="44"/>
      <c r="EML2279" s="44"/>
      <c r="EMM2279" s="44"/>
      <c r="EMN2279" s="44"/>
      <c r="EMO2279" s="44"/>
      <c r="EMP2279" s="44"/>
      <c r="EMQ2279" s="44"/>
      <c r="EMR2279" s="44"/>
      <c r="EMS2279" s="44"/>
      <c r="EMT2279" s="44"/>
      <c r="EMU2279" s="44"/>
      <c r="EMV2279" s="44"/>
      <c r="EMW2279" s="44"/>
      <c r="EMX2279" s="44"/>
      <c r="EMY2279" s="44"/>
      <c r="EMZ2279" s="44"/>
      <c r="ENA2279" s="44"/>
      <c r="ENB2279" s="44"/>
      <c r="ENC2279" s="44"/>
      <c r="END2279" s="44"/>
      <c r="ENE2279" s="44"/>
      <c r="ENF2279" s="44"/>
      <c r="ENG2279" s="44"/>
      <c r="ENH2279" s="44"/>
      <c r="ENI2279" s="44"/>
      <c r="ENJ2279" s="44"/>
      <c r="ENK2279" s="44"/>
      <c r="ENL2279" s="44"/>
      <c r="ENM2279" s="44"/>
      <c r="ENN2279" s="44"/>
      <c r="ENO2279" s="44"/>
      <c r="ENP2279" s="44"/>
      <c r="ENQ2279" s="44"/>
      <c r="ENR2279" s="44"/>
      <c r="ENS2279" s="44"/>
      <c r="ENT2279" s="44"/>
      <c r="ENU2279" s="44"/>
      <c r="ENV2279" s="44"/>
      <c r="ENW2279" s="44"/>
      <c r="ENX2279" s="44"/>
      <c r="ENY2279" s="44"/>
      <c r="ENZ2279" s="44"/>
      <c r="EOA2279" s="44"/>
      <c r="EOB2279" s="44"/>
      <c r="EOC2279" s="44"/>
      <c r="EOD2279" s="44"/>
      <c r="EOE2279" s="44"/>
      <c r="EOF2279" s="44"/>
      <c r="EOG2279" s="44"/>
      <c r="EOH2279" s="44"/>
      <c r="EOI2279" s="44"/>
      <c r="EOJ2279" s="44"/>
      <c r="EOK2279" s="44"/>
      <c r="EOL2279" s="44"/>
      <c r="EOM2279" s="44"/>
      <c r="EON2279" s="44"/>
      <c r="EOO2279" s="44"/>
      <c r="EOP2279" s="44"/>
      <c r="EOQ2279" s="44"/>
      <c r="EOR2279" s="44"/>
      <c r="EOS2279" s="44"/>
      <c r="EOT2279" s="44"/>
      <c r="EOU2279" s="44"/>
      <c r="EOV2279" s="44"/>
      <c r="EOW2279" s="44"/>
      <c r="EOX2279" s="44"/>
      <c r="EOY2279" s="44"/>
      <c r="EOZ2279" s="44"/>
      <c r="EPA2279" s="44"/>
      <c r="EPB2279" s="44"/>
      <c r="EPC2279" s="44"/>
      <c r="EPD2279" s="44"/>
      <c r="EPE2279" s="44"/>
      <c r="EPF2279" s="44"/>
      <c r="EPG2279" s="44"/>
      <c r="EPH2279" s="44"/>
      <c r="EPI2279" s="44"/>
      <c r="EPJ2279" s="44"/>
      <c r="EPK2279" s="44"/>
      <c r="EPL2279" s="44"/>
      <c r="EPM2279" s="44"/>
      <c r="EPN2279" s="44"/>
      <c r="EPO2279" s="44"/>
      <c r="EPP2279" s="44"/>
      <c r="EPQ2279" s="44"/>
      <c r="EPR2279" s="44"/>
      <c r="EPS2279" s="44"/>
      <c r="EPT2279" s="44"/>
      <c r="EPU2279" s="44"/>
      <c r="EPV2279" s="44"/>
      <c r="EPW2279" s="44"/>
      <c r="EPX2279" s="44"/>
      <c r="EPY2279" s="44"/>
      <c r="EPZ2279" s="44"/>
      <c r="EQA2279" s="44"/>
      <c r="EQB2279" s="44"/>
      <c r="EQC2279" s="44"/>
      <c r="EQD2279" s="44"/>
      <c r="EQE2279" s="44"/>
      <c r="EQF2279" s="44"/>
      <c r="EQG2279" s="44"/>
      <c r="EQH2279" s="44"/>
      <c r="EQI2279" s="44"/>
      <c r="EQJ2279" s="44"/>
      <c r="EQK2279" s="44"/>
      <c r="EQL2279" s="44"/>
      <c r="EQM2279" s="44"/>
      <c r="EQN2279" s="44"/>
      <c r="EQO2279" s="44"/>
      <c r="EQP2279" s="44"/>
      <c r="EQQ2279" s="44"/>
      <c r="EQR2279" s="44"/>
      <c r="EQS2279" s="44"/>
      <c r="EQT2279" s="44"/>
      <c r="EQU2279" s="44"/>
      <c r="EQV2279" s="44"/>
      <c r="EQW2279" s="44"/>
      <c r="EQX2279" s="44"/>
      <c r="EQY2279" s="44"/>
      <c r="EQZ2279" s="44"/>
      <c r="ERA2279" s="44"/>
      <c r="ERB2279" s="44"/>
      <c r="ERC2279" s="44"/>
      <c r="ERD2279" s="44"/>
      <c r="ERE2279" s="44"/>
      <c r="ERF2279" s="44"/>
      <c r="ERG2279" s="44"/>
      <c r="ERH2279" s="44"/>
      <c r="ERI2279" s="44"/>
      <c r="ERJ2279" s="44"/>
      <c r="ERK2279" s="44"/>
      <c r="ERL2279" s="44"/>
      <c r="ERM2279" s="44"/>
      <c r="ERN2279" s="44"/>
      <c r="ERO2279" s="44"/>
      <c r="ERP2279" s="44"/>
      <c r="ERQ2279" s="44"/>
      <c r="ERR2279" s="44"/>
      <c r="ERS2279" s="44"/>
      <c r="ERT2279" s="44"/>
      <c r="ERU2279" s="44"/>
      <c r="ERV2279" s="44"/>
      <c r="ERW2279" s="44"/>
      <c r="ERX2279" s="44"/>
      <c r="ERY2279" s="44"/>
      <c r="ERZ2279" s="44"/>
      <c r="ESA2279" s="44"/>
      <c r="ESB2279" s="44"/>
      <c r="ESC2279" s="44"/>
      <c r="ESD2279" s="44"/>
      <c r="ESE2279" s="44"/>
      <c r="ESF2279" s="44"/>
      <c r="ESG2279" s="44"/>
      <c r="ESH2279" s="44"/>
      <c r="ESI2279" s="44"/>
      <c r="ESJ2279" s="44"/>
      <c r="ESK2279" s="44"/>
      <c r="ESL2279" s="44"/>
      <c r="ESM2279" s="44"/>
      <c r="ESN2279" s="44"/>
      <c r="ESO2279" s="44"/>
      <c r="ESP2279" s="44"/>
      <c r="ESQ2279" s="44"/>
      <c r="ESR2279" s="44"/>
      <c r="ESS2279" s="44"/>
      <c r="EST2279" s="44"/>
      <c r="ESU2279" s="44"/>
      <c r="ESV2279" s="44"/>
      <c r="ESW2279" s="44"/>
      <c r="ESX2279" s="44"/>
      <c r="ESY2279" s="44"/>
      <c r="ESZ2279" s="44"/>
      <c r="ETA2279" s="44"/>
      <c r="ETB2279" s="44"/>
      <c r="ETC2279" s="44"/>
      <c r="ETD2279" s="44"/>
      <c r="ETE2279" s="44"/>
      <c r="ETF2279" s="44"/>
      <c r="ETG2279" s="44"/>
      <c r="ETH2279" s="44"/>
      <c r="ETI2279" s="44"/>
      <c r="ETJ2279" s="44"/>
      <c r="ETK2279" s="44"/>
      <c r="ETL2279" s="44"/>
      <c r="ETM2279" s="44"/>
      <c r="ETN2279" s="44"/>
      <c r="ETO2279" s="44"/>
      <c r="ETP2279" s="44"/>
      <c r="ETQ2279" s="44"/>
      <c r="ETR2279" s="44"/>
      <c r="ETS2279" s="44"/>
      <c r="ETT2279" s="44"/>
      <c r="ETU2279" s="44"/>
      <c r="ETV2279" s="44"/>
      <c r="ETW2279" s="44"/>
      <c r="ETX2279" s="44"/>
      <c r="ETY2279" s="44"/>
      <c r="ETZ2279" s="44"/>
      <c r="EUA2279" s="44"/>
      <c r="EUB2279" s="44"/>
      <c r="EUC2279" s="44"/>
      <c r="EUD2279" s="44"/>
      <c r="EUE2279" s="44"/>
      <c r="EUF2279" s="44"/>
      <c r="EUG2279" s="44"/>
      <c r="EUH2279" s="44"/>
      <c r="EUI2279" s="44"/>
      <c r="EUJ2279" s="44"/>
      <c r="EUK2279" s="44"/>
      <c r="EUL2279" s="44"/>
      <c r="EUM2279" s="44"/>
      <c r="EUN2279" s="44"/>
      <c r="EUO2279" s="44"/>
      <c r="EUP2279" s="44"/>
      <c r="EUQ2279" s="44"/>
      <c r="EUR2279" s="44"/>
      <c r="EUS2279" s="44"/>
      <c r="EUT2279" s="44"/>
      <c r="EUU2279" s="44"/>
      <c r="EUV2279" s="44"/>
      <c r="EUW2279" s="44"/>
      <c r="EUX2279" s="44"/>
      <c r="EUY2279" s="44"/>
      <c r="EUZ2279" s="44"/>
      <c r="EVA2279" s="44"/>
      <c r="EVB2279" s="44"/>
      <c r="EVC2279" s="44"/>
      <c r="EVD2279" s="44"/>
      <c r="EVE2279" s="44"/>
      <c r="EVF2279" s="44"/>
      <c r="EVG2279" s="44"/>
      <c r="EVH2279" s="44"/>
      <c r="EVI2279" s="44"/>
      <c r="EVJ2279" s="44"/>
      <c r="EVK2279" s="44"/>
      <c r="EVL2279" s="44"/>
      <c r="EVM2279" s="44"/>
      <c r="EVN2279" s="44"/>
      <c r="EVO2279" s="44"/>
      <c r="EVP2279" s="44"/>
      <c r="EVQ2279" s="44"/>
      <c r="EVR2279" s="44"/>
      <c r="EVS2279" s="44"/>
      <c r="EVT2279" s="44"/>
      <c r="EVU2279" s="44"/>
      <c r="EVV2279" s="44"/>
      <c r="EVW2279" s="44"/>
      <c r="EVX2279" s="44"/>
      <c r="EVY2279" s="44"/>
      <c r="EVZ2279" s="44"/>
      <c r="EWA2279" s="44"/>
      <c r="EWB2279" s="44"/>
      <c r="EWC2279" s="44"/>
      <c r="EWD2279" s="44"/>
      <c r="EWE2279" s="44"/>
      <c r="EWF2279" s="44"/>
      <c r="EWG2279" s="44"/>
      <c r="EWH2279" s="44"/>
      <c r="EWI2279" s="44"/>
      <c r="EWJ2279" s="44"/>
      <c r="EWK2279" s="44"/>
      <c r="EWL2279" s="44"/>
      <c r="EWM2279" s="44"/>
      <c r="EWN2279" s="44"/>
      <c r="EWO2279" s="44"/>
      <c r="EWP2279" s="44"/>
      <c r="EWQ2279" s="44"/>
      <c r="EWR2279" s="44"/>
      <c r="EWS2279" s="44"/>
      <c r="EWT2279" s="44"/>
      <c r="EWU2279" s="44"/>
      <c r="EWV2279" s="44"/>
      <c r="EWW2279" s="44"/>
      <c r="EWX2279" s="44"/>
      <c r="EWY2279" s="44"/>
      <c r="EWZ2279" s="44"/>
      <c r="EXA2279" s="44"/>
      <c r="EXB2279" s="44"/>
      <c r="EXC2279" s="44"/>
      <c r="EXD2279" s="44"/>
      <c r="EXE2279" s="44"/>
      <c r="EXF2279" s="44"/>
      <c r="EXG2279" s="44"/>
      <c r="EXH2279" s="44"/>
      <c r="EXI2279" s="44"/>
      <c r="EXJ2279" s="44"/>
      <c r="EXK2279" s="44"/>
      <c r="EXL2279" s="44"/>
      <c r="EXM2279" s="44"/>
      <c r="EXN2279" s="44"/>
      <c r="EXO2279" s="44"/>
      <c r="EXP2279" s="44"/>
      <c r="EXQ2279" s="44"/>
      <c r="EXR2279" s="44"/>
      <c r="EXS2279" s="44"/>
      <c r="EXT2279" s="44"/>
      <c r="EXU2279" s="44"/>
      <c r="EXV2279" s="44"/>
      <c r="EXW2279" s="44"/>
      <c r="EXX2279" s="44"/>
      <c r="EXY2279" s="44"/>
      <c r="EXZ2279" s="44"/>
      <c r="EYA2279" s="44"/>
      <c r="EYB2279" s="44"/>
      <c r="EYC2279" s="44"/>
      <c r="EYD2279" s="44"/>
      <c r="EYE2279" s="44"/>
      <c r="EYF2279" s="44"/>
      <c r="EYG2279" s="44"/>
      <c r="EYH2279" s="44"/>
      <c r="EYI2279" s="44"/>
      <c r="EYJ2279" s="44"/>
      <c r="EYK2279" s="44"/>
      <c r="EYL2279" s="44"/>
      <c r="EYM2279" s="44"/>
      <c r="EYN2279" s="44"/>
      <c r="EYO2279" s="44"/>
      <c r="EYP2279" s="44"/>
      <c r="EYQ2279" s="44"/>
      <c r="EYR2279" s="44"/>
      <c r="EYS2279" s="44"/>
      <c r="EYT2279" s="44"/>
      <c r="EYU2279" s="44"/>
      <c r="EYV2279" s="44"/>
      <c r="EYW2279" s="44"/>
      <c r="EYX2279" s="44"/>
      <c r="EYY2279" s="44"/>
      <c r="EYZ2279" s="44"/>
      <c r="EZA2279" s="44"/>
      <c r="EZB2279" s="44"/>
      <c r="EZC2279" s="44"/>
      <c r="EZD2279" s="44"/>
      <c r="EZE2279" s="44"/>
      <c r="EZF2279" s="44"/>
      <c r="EZG2279" s="44"/>
      <c r="EZH2279" s="44"/>
      <c r="EZI2279" s="44"/>
      <c r="EZJ2279" s="44"/>
      <c r="EZK2279" s="44"/>
      <c r="EZL2279" s="44"/>
      <c r="EZM2279" s="44"/>
      <c r="EZN2279" s="44"/>
      <c r="EZO2279" s="44"/>
      <c r="EZP2279" s="44"/>
      <c r="EZQ2279" s="44"/>
      <c r="EZR2279" s="44"/>
      <c r="EZS2279" s="44"/>
      <c r="EZT2279" s="44"/>
      <c r="EZU2279" s="44"/>
      <c r="EZV2279" s="44"/>
      <c r="EZW2279" s="44"/>
      <c r="EZX2279" s="44"/>
      <c r="EZY2279" s="44"/>
      <c r="EZZ2279" s="44"/>
      <c r="FAA2279" s="44"/>
      <c r="FAB2279" s="44"/>
      <c r="FAC2279" s="44"/>
      <c r="FAD2279" s="44"/>
      <c r="FAE2279" s="44"/>
      <c r="FAF2279" s="44"/>
      <c r="FAG2279" s="44"/>
      <c r="FAH2279" s="44"/>
      <c r="FAI2279" s="44"/>
      <c r="FAJ2279" s="44"/>
      <c r="FAK2279" s="44"/>
      <c r="FAL2279" s="44"/>
      <c r="FAM2279" s="44"/>
      <c r="FAN2279" s="44"/>
      <c r="FAO2279" s="44"/>
      <c r="FAP2279" s="44"/>
      <c r="FAQ2279" s="44"/>
      <c r="FAR2279" s="44"/>
      <c r="FAS2279" s="44"/>
      <c r="FAT2279" s="44"/>
      <c r="FAU2279" s="44"/>
      <c r="FAV2279" s="44"/>
      <c r="FAW2279" s="44"/>
      <c r="FAX2279" s="44"/>
      <c r="FAY2279" s="44"/>
      <c r="FAZ2279" s="44"/>
      <c r="FBA2279" s="44"/>
      <c r="FBB2279" s="44"/>
      <c r="FBC2279" s="44"/>
      <c r="FBD2279" s="44"/>
      <c r="FBE2279" s="44"/>
      <c r="FBF2279" s="44"/>
      <c r="FBG2279" s="44"/>
      <c r="FBH2279" s="44"/>
      <c r="FBI2279" s="44"/>
      <c r="FBJ2279" s="44"/>
      <c r="FBK2279" s="44"/>
      <c r="FBL2279" s="44"/>
      <c r="FBM2279" s="44"/>
      <c r="FBN2279" s="44"/>
      <c r="FBO2279" s="44"/>
      <c r="FBP2279" s="44"/>
      <c r="FBQ2279" s="44"/>
      <c r="FBR2279" s="44"/>
      <c r="FBS2279" s="44"/>
      <c r="FBT2279" s="44"/>
      <c r="FBU2279" s="44"/>
      <c r="FBV2279" s="44"/>
      <c r="FBW2279" s="44"/>
      <c r="FBX2279" s="44"/>
      <c r="FBY2279" s="44"/>
      <c r="FBZ2279" s="44"/>
      <c r="FCA2279" s="44"/>
      <c r="FCB2279" s="44"/>
      <c r="FCC2279" s="44"/>
      <c r="FCD2279" s="44"/>
      <c r="FCE2279" s="44"/>
      <c r="FCF2279" s="44"/>
      <c r="FCG2279" s="44"/>
      <c r="FCH2279" s="44"/>
      <c r="FCI2279" s="44"/>
      <c r="FCJ2279" s="44"/>
      <c r="FCK2279" s="44"/>
      <c r="FCL2279" s="44"/>
      <c r="FCM2279" s="44"/>
      <c r="FCN2279" s="44"/>
      <c r="FCO2279" s="44"/>
      <c r="FCP2279" s="44"/>
      <c r="FCQ2279" s="44"/>
      <c r="FCR2279" s="44"/>
      <c r="FCS2279" s="44"/>
      <c r="FCT2279" s="44"/>
      <c r="FCU2279" s="44"/>
      <c r="FCV2279" s="44"/>
      <c r="FCW2279" s="44"/>
      <c r="FCX2279" s="44"/>
      <c r="FCY2279" s="44"/>
      <c r="FCZ2279" s="44"/>
      <c r="FDA2279" s="44"/>
      <c r="FDB2279" s="44"/>
      <c r="FDC2279" s="44"/>
      <c r="FDD2279" s="44"/>
      <c r="FDE2279" s="44"/>
      <c r="FDF2279" s="44"/>
      <c r="FDG2279" s="44"/>
      <c r="FDH2279" s="44"/>
      <c r="FDI2279" s="44"/>
      <c r="FDJ2279" s="44"/>
      <c r="FDK2279" s="44"/>
      <c r="FDL2279" s="44"/>
      <c r="FDM2279" s="44"/>
      <c r="FDN2279" s="44"/>
      <c r="FDO2279" s="44"/>
      <c r="FDP2279" s="44"/>
      <c r="FDQ2279" s="44"/>
      <c r="FDR2279" s="44"/>
      <c r="FDS2279" s="44"/>
      <c r="FDT2279" s="44"/>
      <c r="FDU2279" s="44"/>
      <c r="FDV2279" s="44"/>
      <c r="FDW2279" s="44"/>
      <c r="FDX2279" s="44"/>
      <c r="FDY2279" s="44"/>
      <c r="FDZ2279" s="44"/>
      <c r="FEA2279" s="44"/>
      <c r="FEB2279" s="44"/>
      <c r="FEC2279" s="44"/>
      <c r="FED2279" s="44"/>
      <c r="FEE2279" s="44"/>
      <c r="FEF2279" s="44"/>
      <c r="FEG2279" s="44"/>
      <c r="FEH2279" s="44"/>
      <c r="FEI2279" s="44"/>
      <c r="FEJ2279" s="44"/>
      <c r="FEK2279" s="44"/>
      <c r="FEL2279" s="44"/>
      <c r="FEM2279" s="44"/>
      <c r="FEN2279" s="44"/>
      <c r="FEO2279" s="44"/>
      <c r="FEP2279" s="44"/>
      <c r="FEQ2279" s="44"/>
      <c r="FER2279" s="44"/>
      <c r="FES2279" s="44"/>
      <c r="FET2279" s="44"/>
      <c r="FEU2279" s="44"/>
      <c r="FEV2279" s="44"/>
      <c r="FEW2279" s="44"/>
      <c r="FEX2279" s="44"/>
      <c r="FEY2279" s="44"/>
      <c r="FEZ2279" s="44"/>
      <c r="FFA2279" s="44"/>
      <c r="FFB2279" s="44"/>
      <c r="FFC2279" s="44"/>
      <c r="FFD2279" s="44"/>
      <c r="FFE2279" s="44"/>
      <c r="FFF2279" s="44"/>
      <c r="FFG2279" s="44"/>
      <c r="FFH2279" s="44"/>
      <c r="FFI2279" s="44"/>
      <c r="FFJ2279" s="44"/>
      <c r="FFK2279" s="44"/>
      <c r="FFL2279" s="44"/>
      <c r="FFM2279" s="44"/>
      <c r="FFN2279" s="44"/>
      <c r="FFO2279" s="44"/>
      <c r="FFP2279" s="44"/>
      <c r="FFQ2279" s="44"/>
      <c r="FFR2279" s="44"/>
      <c r="FFS2279" s="44"/>
      <c r="FFT2279" s="44"/>
      <c r="FFU2279" s="44"/>
      <c r="FFV2279" s="44"/>
      <c r="FFW2279" s="44"/>
      <c r="FFX2279" s="44"/>
      <c r="FFY2279" s="44"/>
      <c r="FFZ2279" s="44"/>
      <c r="FGA2279" s="44"/>
      <c r="FGB2279" s="44"/>
      <c r="FGC2279" s="44"/>
      <c r="FGD2279" s="44"/>
      <c r="FGE2279" s="44"/>
      <c r="FGF2279" s="44"/>
      <c r="FGG2279" s="44"/>
      <c r="FGH2279" s="44"/>
      <c r="FGI2279" s="44"/>
      <c r="FGJ2279" s="44"/>
      <c r="FGK2279" s="44"/>
      <c r="FGL2279" s="44"/>
      <c r="FGM2279" s="44"/>
      <c r="FGN2279" s="44"/>
      <c r="FGO2279" s="44"/>
      <c r="FGP2279" s="44"/>
      <c r="FGQ2279" s="44"/>
      <c r="FGR2279" s="44"/>
      <c r="FGS2279" s="44"/>
      <c r="FGT2279" s="44"/>
      <c r="FGU2279" s="44"/>
      <c r="FGV2279" s="44"/>
      <c r="FGW2279" s="44"/>
      <c r="FGX2279" s="44"/>
      <c r="FGY2279" s="44"/>
      <c r="FGZ2279" s="44"/>
      <c r="FHA2279" s="44"/>
      <c r="FHB2279" s="44"/>
      <c r="FHC2279" s="44"/>
      <c r="FHD2279" s="44"/>
      <c r="FHE2279" s="44"/>
      <c r="FHF2279" s="44"/>
      <c r="FHG2279" s="44"/>
      <c r="FHH2279" s="44"/>
      <c r="FHI2279" s="44"/>
      <c r="FHJ2279" s="44"/>
      <c r="FHK2279" s="44"/>
      <c r="FHL2279" s="44"/>
      <c r="FHM2279" s="44"/>
      <c r="FHN2279" s="44"/>
      <c r="FHO2279" s="44"/>
      <c r="FHP2279" s="44"/>
      <c r="FHQ2279" s="44"/>
      <c r="FHR2279" s="44"/>
      <c r="FHS2279" s="44"/>
      <c r="FHT2279" s="44"/>
      <c r="FHU2279" s="44"/>
      <c r="FHV2279" s="44"/>
      <c r="FHW2279" s="44"/>
      <c r="FHX2279" s="44"/>
      <c r="FHY2279" s="44"/>
      <c r="FHZ2279" s="44"/>
      <c r="FIA2279" s="44"/>
      <c r="FIB2279" s="44"/>
      <c r="FIC2279" s="44"/>
      <c r="FID2279" s="44"/>
      <c r="FIE2279" s="44"/>
      <c r="FIF2279" s="44"/>
      <c r="FIG2279" s="44"/>
      <c r="FIH2279" s="44"/>
      <c r="FII2279" s="44"/>
      <c r="FIJ2279" s="44"/>
      <c r="FIK2279" s="44"/>
      <c r="FIL2279" s="44"/>
      <c r="FIM2279" s="44"/>
      <c r="FIN2279" s="44"/>
      <c r="FIO2279" s="44"/>
      <c r="FIP2279" s="44"/>
      <c r="FIQ2279" s="44"/>
      <c r="FIR2279" s="44"/>
      <c r="FIS2279" s="44"/>
      <c r="FIT2279" s="44"/>
      <c r="FIU2279" s="44"/>
      <c r="FIV2279" s="44"/>
      <c r="FIW2279" s="44"/>
      <c r="FIX2279" s="44"/>
      <c r="FIY2279" s="44"/>
      <c r="FIZ2279" s="44"/>
      <c r="FJA2279" s="44"/>
      <c r="FJB2279" s="44"/>
      <c r="FJC2279" s="44"/>
      <c r="FJD2279" s="44"/>
      <c r="FJE2279" s="44"/>
      <c r="FJF2279" s="44"/>
      <c r="FJG2279" s="44"/>
      <c r="FJH2279" s="44"/>
      <c r="FJI2279" s="44"/>
      <c r="FJJ2279" s="44"/>
      <c r="FJK2279" s="44"/>
      <c r="FJL2279" s="44"/>
      <c r="FJM2279" s="44"/>
      <c r="FJN2279" s="44"/>
      <c r="FJO2279" s="44"/>
      <c r="FJP2279" s="44"/>
      <c r="FJQ2279" s="44"/>
      <c r="FJR2279" s="44"/>
      <c r="FJS2279" s="44"/>
      <c r="FJT2279" s="44"/>
      <c r="FJU2279" s="44"/>
      <c r="FJV2279" s="44"/>
      <c r="FJW2279" s="44"/>
      <c r="FJX2279" s="44"/>
      <c r="FJY2279" s="44"/>
      <c r="FJZ2279" s="44"/>
      <c r="FKA2279" s="44"/>
      <c r="FKB2279" s="44"/>
      <c r="FKC2279" s="44"/>
      <c r="FKD2279" s="44"/>
      <c r="FKE2279" s="44"/>
      <c r="FKF2279" s="44"/>
      <c r="FKG2279" s="44"/>
      <c r="FKH2279" s="44"/>
      <c r="FKI2279" s="44"/>
      <c r="FKJ2279" s="44"/>
      <c r="FKK2279" s="44"/>
      <c r="FKL2279" s="44"/>
      <c r="FKM2279" s="44"/>
      <c r="FKN2279" s="44"/>
      <c r="FKO2279" s="44"/>
      <c r="FKP2279" s="44"/>
      <c r="FKQ2279" s="44"/>
      <c r="FKR2279" s="44"/>
      <c r="FKS2279" s="44"/>
      <c r="FKT2279" s="44"/>
      <c r="FKU2279" s="44"/>
      <c r="FKV2279" s="44"/>
      <c r="FKW2279" s="44"/>
      <c r="FKX2279" s="44"/>
      <c r="FKY2279" s="44"/>
      <c r="FKZ2279" s="44"/>
      <c r="FLA2279" s="44"/>
      <c r="FLB2279" s="44"/>
      <c r="FLC2279" s="44"/>
      <c r="FLD2279" s="44"/>
      <c r="FLE2279" s="44"/>
      <c r="FLF2279" s="44"/>
      <c r="FLG2279" s="44"/>
      <c r="FLH2279" s="44"/>
      <c r="FLI2279" s="44"/>
      <c r="FLJ2279" s="44"/>
      <c r="FLK2279" s="44"/>
      <c r="FLL2279" s="44"/>
      <c r="FLM2279" s="44"/>
      <c r="FLN2279" s="44"/>
      <c r="FLO2279" s="44"/>
      <c r="FLP2279" s="44"/>
      <c r="FLQ2279" s="44"/>
      <c r="FLR2279" s="44"/>
      <c r="FLS2279" s="44"/>
      <c r="FLT2279" s="44"/>
      <c r="FLU2279" s="44"/>
      <c r="FLV2279" s="44"/>
      <c r="FLW2279" s="44"/>
      <c r="FLX2279" s="44"/>
      <c r="FLY2279" s="44"/>
      <c r="FLZ2279" s="44"/>
      <c r="FMA2279" s="44"/>
      <c r="FMB2279" s="44"/>
      <c r="FMC2279" s="44"/>
      <c r="FMD2279" s="44"/>
      <c r="FME2279" s="44"/>
      <c r="FMF2279" s="44"/>
      <c r="FMG2279" s="44"/>
      <c r="FMH2279" s="44"/>
      <c r="FMI2279" s="44"/>
      <c r="FMJ2279" s="44"/>
      <c r="FMK2279" s="44"/>
      <c r="FML2279" s="44"/>
      <c r="FMM2279" s="44"/>
      <c r="FMN2279" s="44"/>
      <c r="FMO2279" s="44"/>
      <c r="FMP2279" s="44"/>
      <c r="FMQ2279" s="44"/>
      <c r="FMR2279" s="44"/>
      <c r="FMS2279" s="44"/>
      <c r="FMT2279" s="44"/>
      <c r="FMU2279" s="44"/>
      <c r="FMV2279" s="44"/>
      <c r="FMW2279" s="44"/>
      <c r="FMX2279" s="44"/>
      <c r="FMY2279" s="44"/>
      <c r="FMZ2279" s="44"/>
      <c r="FNA2279" s="44"/>
      <c r="FNB2279" s="44"/>
      <c r="FNC2279" s="44"/>
      <c r="FND2279" s="44"/>
      <c r="FNE2279" s="44"/>
      <c r="FNF2279" s="44"/>
      <c r="FNG2279" s="44"/>
      <c r="FNH2279" s="44"/>
      <c r="FNI2279" s="44"/>
      <c r="FNJ2279" s="44"/>
      <c r="FNK2279" s="44"/>
      <c r="FNL2279" s="44"/>
      <c r="FNM2279" s="44"/>
      <c r="FNN2279" s="44"/>
      <c r="FNO2279" s="44"/>
      <c r="FNP2279" s="44"/>
      <c r="FNQ2279" s="44"/>
      <c r="FNR2279" s="44"/>
      <c r="FNS2279" s="44"/>
      <c r="FNT2279" s="44"/>
      <c r="FNU2279" s="44"/>
      <c r="FNV2279" s="44"/>
      <c r="FNW2279" s="44"/>
      <c r="FNX2279" s="44"/>
      <c r="FNY2279" s="44"/>
      <c r="FNZ2279" s="44"/>
      <c r="FOA2279" s="44"/>
      <c r="FOB2279" s="44"/>
      <c r="FOC2279" s="44"/>
      <c r="FOD2279" s="44"/>
      <c r="FOE2279" s="44"/>
      <c r="FOF2279" s="44"/>
      <c r="FOG2279" s="44"/>
      <c r="FOH2279" s="44"/>
      <c r="FOI2279" s="44"/>
      <c r="FOJ2279" s="44"/>
      <c r="FOK2279" s="44"/>
      <c r="FOL2279" s="44"/>
      <c r="FOM2279" s="44"/>
      <c r="FON2279" s="44"/>
      <c r="FOO2279" s="44"/>
      <c r="FOP2279" s="44"/>
      <c r="FOQ2279" s="44"/>
      <c r="FOR2279" s="44"/>
      <c r="FOS2279" s="44"/>
      <c r="FOT2279" s="44"/>
      <c r="FOU2279" s="44"/>
      <c r="FOV2279" s="44"/>
      <c r="FOW2279" s="44"/>
      <c r="FOX2279" s="44"/>
      <c r="FOY2279" s="44"/>
      <c r="FOZ2279" s="44"/>
      <c r="FPA2279" s="44"/>
      <c r="FPB2279" s="44"/>
      <c r="FPC2279" s="44"/>
      <c r="FPD2279" s="44"/>
      <c r="FPE2279" s="44"/>
      <c r="FPF2279" s="44"/>
      <c r="FPG2279" s="44"/>
      <c r="FPH2279" s="44"/>
      <c r="FPI2279" s="44"/>
      <c r="FPJ2279" s="44"/>
      <c r="FPK2279" s="44"/>
      <c r="FPL2279" s="44"/>
      <c r="FPM2279" s="44"/>
      <c r="FPN2279" s="44"/>
      <c r="FPO2279" s="44"/>
      <c r="FPP2279" s="44"/>
      <c r="FPQ2279" s="44"/>
      <c r="FPR2279" s="44"/>
      <c r="FPS2279" s="44"/>
      <c r="FPT2279" s="44"/>
      <c r="FPU2279" s="44"/>
      <c r="FPV2279" s="44"/>
      <c r="FPW2279" s="44"/>
      <c r="FPX2279" s="44"/>
      <c r="FPY2279" s="44"/>
      <c r="FPZ2279" s="44"/>
      <c r="FQA2279" s="44"/>
      <c r="FQB2279" s="44"/>
      <c r="FQC2279" s="44"/>
      <c r="FQD2279" s="44"/>
      <c r="FQE2279" s="44"/>
      <c r="FQF2279" s="44"/>
      <c r="FQG2279" s="44"/>
      <c r="FQH2279" s="44"/>
      <c r="FQI2279" s="44"/>
      <c r="FQJ2279" s="44"/>
      <c r="FQK2279" s="44"/>
      <c r="FQL2279" s="44"/>
      <c r="FQM2279" s="44"/>
      <c r="FQN2279" s="44"/>
      <c r="FQO2279" s="44"/>
      <c r="FQP2279" s="44"/>
      <c r="FQQ2279" s="44"/>
      <c r="FQR2279" s="44"/>
      <c r="FQS2279" s="44"/>
      <c r="FQT2279" s="44"/>
      <c r="FQU2279" s="44"/>
      <c r="FQV2279" s="44"/>
      <c r="FQW2279" s="44"/>
      <c r="FQX2279" s="44"/>
      <c r="FQY2279" s="44"/>
      <c r="FQZ2279" s="44"/>
      <c r="FRA2279" s="44"/>
      <c r="FRB2279" s="44"/>
      <c r="FRC2279" s="44"/>
      <c r="FRD2279" s="44"/>
      <c r="FRE2279" s="44"/>
      <c r="FRF2279" s="44"/>
      <c r="FRG2279" s="44"/>
      <c r="FRH2279" s="44"/>
      <c r="FRI2279" s="44"/>
      <c r="FRJ2279" s="44"/>
      <c r="FRK2279" s="44"/>
      <c r="FRL2279" s="44"/>
      <c r="FRM2279" s="44"/>
      <c r="FRN2279" s="44"/>
      <c r="FRO2279" s="44"/>
      <c r="FRP2279" s="44"/>
      <c r="FRQ2279" s="44"/>
      <c r="FRR2279" s="44"/>
      <c r="FRS2279" s="44"/>
      <c r="FRT2279" s="44"/>
      <c r="FRU2279" s="44"/>
      <c r="FRV2279" s="44"/>
      <c r="FRW2279" s="44"/>
      <c r="FRX2279" s="44"/>
      <c r="FRY2279" s="44"/>
      <c r="FRZ2279" s="44"/>
      <c r="FSA2279" s="44"/>
      <c r="FSB2279" s="44"/>
      <c r="FSC2279" s="44"/>
      <c r="FSD2279" s="44"/>
      <c r="FSE2279" s="44"/>
      <c r="FSF2279" s="44"/>
      <c r="FSG2279" s="44"/>
      <c r="FSH2279" s="44"/>
      <c r="FSI2279" s="44"/>
      <c r="FSJ2279" s="44"/>
      <c r="FSK2279" s="44"/>
      <c r="FSL2279" s="44"/>
      <c r="FSM2279" s="44"/>
      <c r="FSN2279" s="44"/>
      <c r="FSO2279" s="44"/>
      <c r="FSP2279" s="44"/>
      <c r="FSQ2279" s="44"/>
      <c r="FSR2279" s="44"/>
      <c r="FSS2279" s="44"/>
      <c r="FST2279" s="44"/>
      <c r="FSU2279" s="44"/>
      <c r="FSV2279" s="44"/>
      <c r="FSW2279" s="44"/>
      <c r="FSX2279" s="44"/>
      <c r="FSY2279" s="44"/>
      <c r="FSZ2279" s="44"/>
      <c r="FTA2279" s="44"/>
      <c r="FTB2279" s="44"/>
      <c r="FTC2279" s="44"/>
      <c r="FTD2279" s="44"/>
      <c r="FTE2279" s="44"/>
      <c r="FTF2279" s="44"/>
      <c r="FTG2279" s="44"/>
      <c r="FTH2279" s="44"/>
      <c r="FTI2279" s="44"/>
      <c r="FTJ2279" s="44"/>
      <c r="FTK2279" s="44"/>
      <c r="FTL2279" s="44"/>
      <c r="FTM2279" s="44"/>
      <c r="FTN2279" s="44"/>
      <c r="FTO2279" s="44"/>
      <c r="FTP2279" s="44"/>
      <c r="FTQ2279" s="44"/>
      <c r="FTR2279" s="44"/>
      <c r="FTS2279" s="44"/>
      <c r="FTT2279" s="44"/>
      <c r="FTU2279" s="44"/>
      <c r="FTV2279" s="44"/>
      <c r="FTW2279" s="44"/>
      <c r="FTX2279" s="44"/>
      <c r="FTY2279" s="44"/>
      <c r="FTZ2279" s="44"/>
      <c r="FUA2279" s="44"/>
      <c r="FUB2279" s="44"/>
      <c r="FUC2279" s="44"/>
      <c r="FUD2279" s="44"/>
      <c r="FUE2279" s="44"/>
      <c r="FUF2279" s="44"/>
      <c r="FUG2279" s="44"/>
      <c r="FUH2279" s="44"/>
      <c r="FUI2279" s="44"/>
      <c r="FUJ2279" s="44"/>
      <c r="FUK2279" s="44"/>
      <c r="FUL2279" s="44"/>
      <c r="FUM2279" s="44"/>
      <c r="FUN2279" s="44"/>
      <c r="FUO2279" s="44"/>
      <c r="FUP2279" s="44"/>
      <c r="FUQ2279" s="44"/>
      <c r="FUR2279" s="44"/>
      <c r="FUS2279" s="44"/>
      <c r="FUT2279" s="44"/>
      <c r="FUU2279" s="44"/>
      <c r="FUV2279" s="44"/>
      <c r="FUW2279" s="44"/>
      <c r="FUX2279" s="44"/>
      <c r="FUY2279" s="44"/>
      <c r="FUZ2279" s="44"/>
      <c r="FVA2279" s="44"/>
      <c r="FVB2279" s="44"/>
      <c r="FVC2279" s="44"/>
      <c r="FVD2279" s="44"/>
      <c r="FVE2279" s="44"/>
      <c r="FVF2279" s="44"/>
      <c r="FVG2279" s="44"/>
      <c r="FVH2279" s="44"/>
      <c r="FVI2279" s="44"/>
      <c r="FVJ2279" s="44"/>
      <c r="FVK2279" s="44"/>
      <c r="FVL2279" s="44"/>
      <c r="FVM2279" s="44"/>
      <c r="FVN2279" s="44"/>
      <c r="FVO2279" s="44"/>
      <c r="FVP2279" s="44"/>
      <c r="FVQ2279" s="44"/>
      <c r="FVR2279" s="44"/>
      <c r="FVS2279" s="44"/>
      <c r="FVT2279" s="44"/>
      <c r="FVU2279" s="44"/>
      <c r="FVV2279" s="44"/>
      <c r="FVW2279" s="44"/>
      <c r="FVX2279" s="44"/>
      <c r="FVY2279" s="44"/>
      <c r="FVZ2279" s="44"/>
      <c r="FWA2279" s="44"/>
      <c r="FWB2279" s="44"/>
      <c r="FWC2279" s="44"/>
      <c r="FWD2279" s="44"/>
      <c r="FWE2279" s="44"/>
      <c r="FWF2279" s="44"/>
      <c r="FWG2279" s="44"/>
      <c r="FWH2279" s="44"/>
      <c r="FWI2279" s="44"/>
      <c r="FWJ2279" s="44"/>
      <c r="FWK2279" s="44"/>
      <c r="FWL2279" s="44"/>
      <c r="FWM2279" s="44"/>
      <c r="FWN2279" s="44"/>
      <c r="FWO2279" s="44"/>
      <c r="FWP2279" s="44"/>
      <c r="FWQ2279" s="44"/>
      <c r="FWR2279" s="44"/>
      <c r="FWS2279" s="44"/>
      <c r="FWT2279" s="44"/>
      <c r="FWU2279" s="44"/>
      <c r="FWV2279" s="44"/>
      <c r="FWW2279" s="44"/>
      <c r="FWX2279" s="44"/>
      <c r="FWY2279" s="44"/>
      <c r="FWZ2279" s="44"/>
      <c r="FXA2279" s="44"/>
      <c r="FXB2279" s="44"/>
      <c r="FXC2279" s="44"/>
      <c r="FXD2279" s="44"/>
      <c r="FXE2279" s="44"/>
      <c r="FXF2279" s="44"/>
      <c r="FXG2279" s="44"/>
      <c r="FXH2279" s="44"/>
      <c r="FXI2279" s="44"/>
      <c r="FXJ2279" s="44"/>
      <c r="FXK2279" s="44"/>
      <c r="FXL2279" s="44"/>
      <c r="FXM2279" s="44"/>
      <c r="FXN2279" s="44"/>
      <c r="FXO2279" s="44"/>
      <c r="FXP2279" s="44"/>
      <c r="FXQ2279" s="44"/>
      <c r="FXR2279" s="44"/>
      <c r="FXS2279" s="44"/>
      <c r="FXT2279" s="44"/>
      <c r="FXU2279" s="44"/>
      <c r="FXV2279" s="44"/>
      <c r="FXW2279" s="44"/>
      <c r="FXX2279" s="44"/>
      <c r="FXY2279" s="44"/>
      <c r="FXZ2279" s="44"/>
      <c r="FYA2279" s="44"/>
      <c r="FYB2279" s="44"/>
      <c r="FYC2279" s="44"/>
      <c r="FYD2279" s="44"/>
      <c r="FYE2279" s="44"/>
      <c r="FYF2279" s="44"/>
      <c r="FYG2279" s="44"/>
      <c r="FYH2279" s="44"/>
      <c r="FYI2279" s="44"/>
      <c r="FYJ2279" s="44"/>
      <c r="FYK2279" s="44"/>
      <c r="FYL2279" s="44"/>
      <c r="FYM2279" s="44"/>
      <c r="FYN2279" s="44"/>
      <c r="FYO2279" s="44"/>
      <c r="FYP2279" s="44"/>
      <c r="FYQ2279" s="44"/>
      <c r="FYR2279" s="44"/>
      <c r="FYS2279" s="44"/>
      <c r="FYT2279" s="44"/>
      <c r="FYU2279" s="44"/>
      <c r="FYV2279" s="44"/>
      <c r="FYW2279" s="44"/>
      <c r="FYX2279" s="44"/>
      <c r="FYY2279" s="44"/>
      <c r="FYZ2279" s="44"/>
      <c r="FZA2279" s="44"/>
      <c r="FZB2279" s="44"/>
      <c r="FZC2279" s="44"/>
      <c r="FZD2279" s="44"/>
      <c r="FZE2279" s="44"/>
      <c r="FZF2279" s="44"/>
      <c r="FZG2279" s="44"/>
      <c r="FZH2279" s="44"/>
      <c r="FZI2279" s="44"/>
      <c r="FZJ2279" s="44"/>
      <c r="FZK2279" s="44"/>
      <c r="FZL2279" s="44"/>
      <c r="FZM2279" s="44"/>
      <c r="FZN2279" s="44"/>
      <c r="FZO2279" s="44"/>
      <c r="FZP2279" s="44"/>
      <c r="FZQ2279" s="44"/>
      <c r="FZR2279" s="44"/>
      <c r="FZS2279" s="44"/>
      <c r="FZT2279" s="44"/>
      <c r="FZU2279" s="44"/>
      <c r="FZV2279" s="44"/>
      <c r="FZW2279" s="44"/>
      <c r="FZX2279" s="44"/>
      <c r="FZY2279" s="44"/>
      <c r="FZZ2279" s="44"/>
      <c r="GAA2279" s="44"/>
      <c r="GAB2279" s="44"/>
      <c r="GAC2279" s="44"/>
      <c r="GAD2279" s="44"/>
      <c r="GAE2279" s="44"/>
      <c r="GAF2279" s="44"/>
      <c r="GAG2279" s="44"/>
      <c r="GAH2279" s="44"/>
      <c r="GAI2279" s="44"/>
      <c r="GAJ2279" s="44"/>
      <c r="GAK2279" s="44"/>
      <c r="GAL2279" s="44"/>
      <c r="GAM2279" s="44"/>
      <c r="GAN2279" s="44"/>
      <c r="GAO2279" s="44"/>
      <c r="GAP2279" s="44"/>
      <c r="GAQ2279" s="44"/>
      <c r="GAR2279" s="44"/>
      <c r="GAS2279" s="44"/>
      <c r="GAT2279" s="44"/>
      <c r="GAU2279" s="44"/>
      <c r="GAV2279" s="44"/>
      <c r="GAW2279" s="44"/>
      <c r="GAX2279" s="44"/>
      <c r="GAY2279" s="44"/>
      <c r="GAZ2279" s="44"/>
      <c r="GBA2279" s="44"/>
      <c r="GBB2279" s="44"/>
      <c r="GBC2279" s="44"/>
      <c r="GBD2279" s="44"/>
      <c r="GBE2279" s="44"/>
      <c r="GBF2279" s="44"/>
      <c r="GBG2279" s="44"/>
      <c r="GBH2279" s="44"/>
      <c r="GBI2279" s="44"/>
      <c r="GBJ2279" s="44"/>
      <c r="GBK2279" s="44"/>
      <c r="GBL2279" s="44"/>
      <c r="GBM2279" s="44"/>
      <c r="GBN2279" s="44"/>
      <c r="GBO2279" s="44"/>
      <c r="GBP2279" s="44"/>
      <c r="GBQ2279" s="44"/>
      <c r="GBR2279" s="44"/>
      <c r="GBS2279" s="44"/>
      <c r="GBT2279" s="44"/>
      <c r="GBU2279" s="44"/>
      <c r="GBV2279" s="44"/>
      <c r="GBW2279" s="44"/>
      <c r="GBX2279" s="44"/>
      <c r="GBY2279" s="44"/>
      <c r="GBZ2279" s="44"/>
      <c r="GCA2279" s="44"/>
      <c r="GCB2279" s="44"/>
      <c r="GCC2279" s="44"/>
      <c r="GCD2279" s="44"/>
      <c r="GCE2279" s="44"/>
      <c r="GCF2279" s="44"/>
      <c r="GCG2279" s="44"/>
      <c r="GCH2279" s="44"/>
      <c r="GCI2279" s="44"/>
      <c r="GCJ2279" s="44"/>
      <c r="GCK2279" s="44"/>
      <c r="GCL2279" s="44"/>
      <c r="GCM2279" s="44"/>
      <c r="GCN2279" s="44"/>
      <c r="GCO2279" s="44"/>
      <c r="GCP2279" s="44"/>
      <c r="GCQ2279" s="44"/>
      <c r="GCR2279" s="44"/>
      <c r="GCS2279" s="44"/>
      <c r="GCT2279" s="44"/>
      <c r="GCU2279" s="44"/>
      <c r="GCV2279" s="44"/>
      <c r="GCW2279" s="44"/>
      <c r="GCX2279" s="44"/>
      <c r="GCY2279" s="44"/>
      <c r="GCZ2279" s="44"/>
      <c r="GDA2279" s="44"/>
      <c r="GDB2279" s="44"/>
      <c r="GDC2279" s="44"/>
      <c r="GDD2279" s="44"/>
      <c r="GDE2279" s="44"/>
      <c r="GDF2279" s="44"/>
      <c r="GDG2279" s="44"/>
      <c r="GDH2279" s="44"/>
      <c r="GDI2279" s="44"/>
      <c r="GDJ2279" s="44"/>
      <c r="GDK2279" s="44"/>
      <c r="GDL2279" s="44"/>
      <c r="GDM2279" s="44"/>
      <c r="GDN2279" s="44"/>
      <c r="GDO2279" s="44"/>
      <c r="GDP2279" s="44"/>
      <c r="GDQ2279" s="44"/>
      <c r="GDR2279" s="44"/>
      <c r="GDS2279" s="44"/>
      <c r="GDT2279" s="44"/>
      <c r="GDU2279" s="44"/>
      <c r="GDV2279" s="44"/>
      <c r="GDW2279" s="44"/>
      <c r="GDX2279" s="44"/>
      <c r="GDY2279" s="44"/>
      <c r="GDZ2279" s="44"/>
      <c r="GEA2279" s="44"/>
      <c r="GEB2279" s="44"/>
      <c r="GEC2279" s="44"/>
      <c r="GED2279" s="44"/>
      <c r="GEE2279" s="44"/>
      <c r="GEF2279" s="44"/>
      <c r="GEG2279" s="44"/>
      <c r="GEH2279" s="44"/>
      <c r="GEI2279" s="44"/>
      <c r="GEJ2279" s="44"/>
      <c r="GEK2279" s="44"/>
      <c r="GEL2279" s="44"/>
      <c r="GEM2279" s="44"/>
      <c r="GEN2279" s="44"/>
      <c r="GEO2279" s="44"/>
      <c r="GEP2279" s="44"/>
      <c r="GEQ2279" s="44"/>
      <c r="GER2279" s="44"/>
      <c r="GES2279" s="44"/>
      <c r="GET2279" s="44"/>
      <c r="GEU2279" s="44"/>
      <c r="GEV2279" s="44"/>
      <c r="GEW2279" s="44"/>
      <c r="GEX2279" s="44"/>
      <c r="GEY2279" s="44"/>
      <c r="GEZ2279" s="44"/>
      <c r="GFA2279" s="44"/>
      <c r="GFB2279" s="44"/>
      <c r="GFC2279" s="44"/>
      <c r="GFD2279" s="44"/>
      <c r="GFE2279" s="44"/>
      <c r="GFF2279" s="44"/>
      <c r="GFG2279" s="44"/>
      <c r="GFH2279" s="44"/>
      <c r="GFI2279" s="44"/>
      <c r="GFJ2279" s="44"/>
      <c r="GFK2279" s="44"/>
      <c r="GFL2279" s="44"/>
      <c r="GFM2279" s="44"/>
      <c r="GFN2279" s="44"/>
      <c r="GFO2279" s="44"/>
      <c r="GFP2279" s="44"/>
      <c r="GFQ2279" s="44"/>
      <c r="GFR2279" s="44"/>
      <c r="GFS2279" s="44"/>
      <c r="GFT2279" s="44"/>
      <c r="GFU2279" s="44"/>
      <c r="GFV2279" s="44"/>
      <c r="GFW2279" s="44"/>
      <c r="GFX2279" s="44"/>
      <c r="GFY2279" s="44"/>
      <c r="GFZ2279" s="44"/>
      <c r="GGA2279" s="44"/>
      <c r="GGB2279" s="44"/>
      <c r="GGC2279" s="44"/>
      <c r="GGD2279" s="44"/>
      <c r="GGE2279" s="44"/>
      <c r="GGF2279" s="44"/>
      <c r="GGG2279" s="44"/>
      <c r="GGH2279" s="44"/>
      <c r="GGI2279" s="44"/>
      <c r="GGJ2279" s="44"/>
      <c r="GGK2279" s="44"/>
      <c r="GGL2279" s="44"/>
      <c r="GGM2279" s="44"/>
      <c r="GGN2279" s="44"/>
      <c r="GGO2279" s="44"/>
      <c r="GGP2279" s="44"/>
      <c r="GGQ2279" s="44"/>
      <c r="GGR2279" s="44"/>
      <c r="GGS2279" s="44"/>
      <c r="GGT2279" s="44"/>
      <c r="GGU2279" s="44"/>
      <c r="GGV2279" s="44"/>
      <c r="GGW2279" s="44"/>
      <c r="GGX2279" s="44"/>
      <c r="GGY2279" s="44"/>
      <c r="GGZ2279" s="44"/>
      <c r="GHA2279" s="44"/>
      <c r="GHB2279" s="44"/>
      <c r="GHC2279" s="44"/>
      <c r="GHD2279" s="44"/>
      <c r="GHE2279" s="44"/>
      <c r="GHF2279" s="44"/>
      <c r="GHG2279" s="44"/>
      <c r="GHH2279" s="44"/>
      <c r="GHI2279" s="44"/>
      <c r="GHJ2279" s="44"/>
      <c r="GHK2279" s="44"/>
      <c r="GHL2279" s="44"/>
      <c r="GHM2279" s="44"/>
      <c r="GHN2279" s="44"/>
      <c r="GHO2279" s="44"/>
      <c r="GHP2279" s="44"/>
      <c r="GHQ2279" s="44"/>
      <c r="GHR2279" s="44"/>
      <c r="GHS2279" s="44"/>
      <c r="GHT2279" s="44"/>
      <c r="GHU2279" s="44"/>
      <c r="GHV2279" s="44"/>
      <c r="GHW2279" s="44"/>
      <c r="GHX2279" s="44"/>
      <c r="GHY2279" s="44"/>
      <c r="GHZ2279" s="44"/>
      <c r="GIA2279" s="44"/>
      <c r="GIB2279" s="44"/>
      <c r="GIC2279" s="44"/>
      <c r="GID2279" s="44"/>
      <c r="GIE2279" s="44"/>
      <c r="GIF2279" s="44"/>
      <c r="GIG2279" s="44"/>
      <c r="GIH2279" s="44"/>
      <c r="GII2279" s="44"/>
      <c r="GIJ2279" s="44"/>
      <c r="GIK2279" s="44"/>
      <c r="GIL2279" s="44"/>
      <c r="GIM2279" s="44"/>
      <c r="GIN2279" s="44"/>
      <c r="GIO2279" s="44"/>
      <c r="GIP2279" s="44"/>
      <c r="GIQ2279" s="44"/>
      <c r="GIR2279" s="44"/>
      <c r="GIS2279" s="44"/>
      <c r="GIT2279" s="44"/>
      <c r="GIU2279" s="44"/>
      <c r="GIV2279" s="44"/>
      <c r="GIW2279" s="44"/>
      <c r="GIX2279" s="44"/>
      <c r="GIY2279" s="44"/>
      <c r="GIZ2279" s="44"/>
      <c r="GJA2279" s="44"/>
      <c r="GJB2279" s="44"/>
      <c r="GJC2279" s="44"/>
      <c r="GJD2279" s="44"/>
      <c r="GJE2279" s="44"/>
      <c r="GJF2279" s="44"/>
      <c r="GJG2279" s="44"/>
      <c r="GJH2279" s="44"/>
      <c r="GJI2279" s="44"/>
      <c r="GJJ2279" s="44"/>
      <c r="GJK2279" s="44"/>
      <c r="GJL2279" s="44"/>
      <c r="GJM2279" s="44"/>
      <c r="GJN2279" s="44"/>
      <c r="GJO2279" s="44"/>
      <c r="GJP2279" s="44"/>
      <c r="GJQ2279" s="44"/>
      <c r="GJR2279" s="44"/>
      <c r="GJS2279" s="44"/>
      <c r="GJT2279" s="44"/>
      <c r="GJU2279" s="44"/>
      <c r="GJV2279" s="44"/>
      <c r="GJW2279" s="44"/>
      <c r="GJX2279" s="44"/>
      <c r="GJY2279" s="44"/>
      <c r="GJZ2279" s="44"/>
      <c r="GKA2279" s="44"/>
      <c r="GKB2279" s="44"/>
      <c r="GKC2279" s="44"/>
      <c r="GKD2279" s="44"/>
      <c r="GKE2279" s="44"/>
      <c r="GKF2279" s="44"/>
      <c r="GKG2279" s="44"/>
      <c r="GKH2279" s="44"/>
      <c r="GKI2279" s="44"/>
      <c r="GKJ2279" s="44"/>
      <c r="GKK2279" s="44"/>
      <c r="GKL2279" s="44"/>
      <c r="GKM2279" s="44"/>
      <c r="GKN2279" s="44"/>
      <c r="GKO2279" s="44"/>
      <c r="GKP2279" s="44"/>
      <c r="GKQ2279" s="44"/>
      <c r="GKR2279" s="44"/>
      <c r="GKS2279" s="44"/>
      <c r="GKT2279" s="44"/>
      <c r="GKU2279" s="44"/>
      <c r="GKV2279" s="44"/>
      <c r="GKW2279" s="44"/>
      <c r="GKX2279" s="44"/>
      <c r="GKY2279" s="44"/>
      <c r="GKZ2279" s="44"/>
      <c r="GLA2279" s="44"/>
      <c r="GLB2279" s="44"/>
      <c r="GLC2279" s="44"/>
      <c r="GLD2279" s="44"/>
      <c r="GLE2279" s="44"/>
      <c r="GLF2279" s="44"/>
      <c r="GLG2279" s="44"/>
      <c r="GLH2279" s="44"/>
      <c r="GLI2279" s="44"/>
      <c r="GLJ2279" s="44"/>
      <c r="GLK2279" s="44"/>
      <c r="GLL2279" s="44"/>
      <c r="GLM2279" s="44"/>
      <c r="GLN2279" s="44"/>
      <c r="GLO2279" s="44"/>
      <c r="GLP2279" s="44"/>
      <c r="GLQ2279" s="44"/>
      <c r="GLR2279" s="44"/>
      <c r="GLS2279" s="44"/>
      <c r="GLT2279" s="44"/>
      <c r="GLU2279" s="44"/>
      <c r="GLV2279" s="44"/>
      <c r="GLW2279" s="44"/>
      <c r="GLX2279" s="44"/>
      <c r="GLY2279" s="44"/>
      <c r="GLZ2279" s="44"/>
      <c r="GMA2279" s="44"/>
      <c r="GMB2279" s="44"/>
      <c r="GMC2279" s="44"/>
      <c r="GMD2279" s="44"/>
      <c r="GME2279" s="44"/>
      <c r="GMF2279" s="44"/>
      <c r="GMG2279" s="44"/>
      <c r="GMH2279" s="44"/>
      <c r="GMI2279" s="44"/>
      <c r="GMJ2279" s="44"/>
      <c r="GMK2279" s="44"/>
      <c r="GML2279" s="44"/>
      <c r="GMM2279" s="44"/>
      <c r="GMN2279" s="44"/>
      <c r="GMO2279" s="44"/>
      <c r="GMP2279" s="44"/>
      <c r="GMQ2279" s="44"/>
      <c r="GMR2279" s="44"/>
      <c r="GMS2279" s="44"/>
      <c r="GMT2279" s="44"/>
      <c r="GMU2279" s="44"/>
      <c r="GMV2279" s="44"/>
      <c r="GMW2279" s="44"/>
      <c r="GMX2279" s="44"/>
      <c r="GMY2279" s="44"/>
      <c r="GMZ2279" s="44"/>
      <c r="GNA2279" s="44"/>
      <c r="GNB2279" s="44"/>
      <c r="GNC2279" s="44"/>
      <c r="GND2279" s="44"/>
      <c r="GNE2279" s="44"/>
      <c r="GNF2279" s="44"/>
      <c r="GNG2279" s="44"/>
      <c r="GNH2279" s="44"/>
      <c r="GNI2279" s="44"/>
      <c r="GNJ2279" s="44"/>
      <c r="GNK2279" s="44"/>
      <c r="GNL2279" s="44"/>
      <c r="GNM2279" s="44"/>
      <c r="GNN2279" s="44"/>
      <c r="GNO2279" s="44"/>
      <c r="GNP2279" s="44"/>
      <c r="GNQ2279" s="44"/>
      <c r="GNR2279" s="44"/>
      <c r="GNS2279" s="44"/>
      <c r="GNT2279" s="44"/>
      <c r="GNU2279" s="44"/>
      <c r="GNV2279" s="44"/>
      <c r="GNW2279" s="44"/>
      <c r="GNX2279" s="44"/>
      <c r="GNY2279" s="44"/>
      <c r="GNZ2279" s="44"/>
      <c r="GOA2279" s="44"/>
      <c r="GOB2279" s="44"/>
      <c r="GOC2279" s="44"/>
      <c r="GOD2279" s="44"/>
      <c r="GOE2279" s="44"/>
      <c r="GOF2279" s="44"/>
      <c r="GOG2279" s="44"/>
      <c r="GOH2279" s="44"/>
      <c r="GOI2279" s="44"/>
      <c r="GOJ2279" s="44"/>
      <c r="GOK2279" s="44"/>
      <c r="GOL2279" s="44"/>
      <c r="GOM2279" s="44"/>
      <c r="GON2279" s="44"/>
      <c r="GOO2279" s="44"/>
      <c r="GOP2279" s="44"/>
      <c r="GOQ2279" s="44"/>
      <c r="GOR2279" s="44"/>
      <c r="GOS2279" s="44"/>
      <c r="GOT2279" s="44"/>
      <c r="GOU2279" s="44"/>
      <c r="GOV2279" s="44"/>
      <c r="GOW2279" s="44"/>
      <c r="GOX2279" s="44"/>
      <c r="GOY2279" s="44"/>
      <c r="GOZ2279" s="44"/>
      <c r="GPA2279" s="44"/>
      <c r="GPB2279" s="44"/>
      <c r="GPC2279" s="44"/>
      <c r="GPD2279" s="44"/>
      <c r="GPE2279" s="44"/>
      <c r="GPF2279" s="44"/>
      <c r="GPG2279" s="44"/>
      <c r="GPH2279" s="44"/>
      <c r="GPI2279" s="44"/>
      <c r="GPJ2279" s="44"/>
      <c r="GPK2279" s="44"/>
      <c r="GPL2279" s="44"/>
      <c r="GPM2279" s="44"/>
      <c r="GPN2279" s="44"/>
      <c r="GPO2279" s="44"/>
      <c r="GPP2279" s="44"/>
      <c r="GPQ2279" s="44"/>
      <c r="GPR2279" s="44"/>
      <c r="GPS2279" s="44"/>
      <c r="GPT2279" s="44"/>
      <c r="GPU2279" s="44"/>
      <c r="GPV2279" s="44"/>
      <c r="GPW2279" s="44"/>
      <c r="GPX2279" s="44"/>
      <c r="GPY2279" s="44"/>
      <c r="GPZ2279" s="44"/>
      <c r="GQA2279" s="44"/>
      <c r="GQB2279" s="44"/>
      <c r="GQC2279" s="44"/>
      <c r="GQD2279" s="44"/>
      <c r="GQE2279" s="44"/>
      <c r="GQF2279" s="44"/>
      <c r="GQG2279" s="44"/>
      <c r="GQH2279" s="44"/>
      <c r="GQI2279" s="44"/>
      <c r="GQJ2279" s="44"/>
      <c r="GQK2279" s="44"/>
      <c r="GQL2279" s="44"/>
      <c r="GQM2279" s="44"/>
      <c r="GQN2279" s="44"/>
      <c r="GQO2279" s="44"/>
      <c r="GQP2279" s="44"/>
      <c r="GQQ2279" s="44"/>
      <c r="GQR2279" s="44"/>
      <c r="GQS2279" s="44"/>
      <c r="GQT2279" s="44"/>
      <c r="GQU2279" s="44"/>
      <c r="GQV2279" s="44"/>
      <c r="GQW2279" s="44"/>
      <c r="GQX2279" s="44"/>
      <c r="GQY2279" s="44"/>
      <c r="GQZ2279" s="44"/>
      <c r="GRA2279" s="44"/>
      <c r="GRB2279" s="44"/>
      <c r="GRC2279" s="44"/>
      <c r="GRD2279" s="44"/>
      <c r="GRE2279" s="44"/>
      <c r="GRF2279" s="44"/>
      <c r="GRG2279" s="44"/>
      <c r="GRH2279" s="44"/>
      <c r="GRI2279" s="44"/>
      <c r="GRJ2279" s="44"/>
      <c r="GRK2279" s="44"/>
      <c r="GRL2279" s="44"/>
      <c r="GRM2279" s="44"/>
      <c r="GRN2279" s="44"/>
      <c r="GRO2279" s="44"/>
      <c r="GRP2279" s="44"/>
      <c r="GRQ2279" s="44"/>
      <c r="GRR2279" s="44"/>
      <c r="GRS2279" s="44"/>
      <c r="GRT2279" s="44"/>
      <c r="GRU2279" s="44"/>
      <c r="GRV2279" s="44"/>
      <c r="GRW2279" s="44"/>
      <c r="GRX2279" s="44"/>
      <c r="GRY2279" s="44"/>
      <c r="GRZ2279" s="44"/>
      <c r="GSA2279" s="44"/>
      <c r="GSB2279" s="44"/>
      <c r="GSC2279" s="44"/>
      <c r="GSD2279" s="44"/>
      <c r="GSE2279" s="44"/>
      <c r="GSF2279" s="44"/>
      <c r="GSG2279" s="44"/>
      <c r="GSH2279" s="44"/>
      <c r="GSI2279" s="44"/>
      <c r="GSJ2279" s="44"/>
      <c r="GSK2279" s="44"/>
      <c r="GSL2279" s="44"/>
      <c r="GSM2279" s="44"/>
      <c r="GSN2279" s="44"/>
      <c r="GSO2279" s="44"/>
      <c r="GSP2279" s="44"/>
      <c r="GSQ2279" s="44"/>
      <c r="GSR2279" s="44"/>
      <c r="GSS2279" s="44"/>
      <c r="GST2279" s="44"/>
      <c r="GSU2279" s="44"/>
      <c r="GSV2279" s="44"/>
      <c r="GSW2279" s="44"/>
      <c r="GSX2279" s="44"/>
      <c r="GSY2279" s="44"/>
      <c r="GSZ2279" s="44"/>
      <c r="GTA2279" s="44"/>
      <c r="GTB2279" s="44"/>
      <c r="GTC2279" s="44"/>
      <c r="GTD2279" s="44"/>
      <c r="GTE2279" s="44"/>
      <c r="GTF2279" s="44"/>
      <c r="GTG2279" s="44"/>
      <c r="GTH2279" s="44"/>
      <c r="GTI2279" s="44"/>
      <c r="GTJ2279" s="44"/>
      <c r="GTK2279" s="44"/>
      <c r="GTL2279" s="44"/>
      <c r="GTM2279" s="44"/>
      <c r="GTN2279" s="44"/>
      <c r="GTO2279" s="44"/>
      <c r="GTP2279" s="44"/>
      <c r="GTQ2279" s="44"/>
      <c r="GTR2279" s="44"/>
      <c r="GTS2279" s="44"/>
      <c r="GTT2279" s="44"/>
      <c r="GTU2279" s="44"/>
      <c r="GTV2279" s="44"/>
      <c r="GTW2279" s="44"/>
      <c r="GTX2279" s="44"/>
      <c r="GTY2279" s="44"/>
      <c r="GTZ2279" s="44"/>
      <c r="GUA2279" s="44"/>
      <c r="GUB2279" s="44"/>
      <c r="GUC2279" s="44"/>
      <c r="GUD2279" s="44"/>
      <c r="GUE2279" s="44"/>
      <c r="GUF2279" s="44"/>
      <c r="GUG2279" s="44"/>
      <c r="GUH2279" s="44"/>
      <c r="GUI2279" s="44"/>
      <c r="GUJ2279" s="44"/>
      <c r="GUK2279" s="44"/>
      <c r="GUL2279" s="44"/>
      <c r="GUM2279" s="44"/>
      <c r="GUN2279" s="44"/>
      <c r="GUO2279" s="44"/>
      <c r="GUP2279" s="44"/>
      <c r="GUQ2279" s="44"/>
      <c r="GUR2279" s="44"/>
      <c r="GUS2279" s="44"/>
      <c r="GUT2279" s="44"/>
      <c r="GUU2279" s="44"/>
      <c r="GUV2279" s="44"/>
      <c r="GUW2279" s="44"/>
      <c r="GUX2279" s="44"/>
      <c r="GUY2279" s="44"/>
      <c r="GUZ2279" s="44"/>
      <c r="GVA2279" s="44"/>
      <c r="GVB2279" s="44"/>
      <c r="GVC2279" s="44"/>
      <c r="GVD2279" s="44"/>
      <c r="GVE2279" s="44"/>
      <c r="GVF2279" s="44"/>
      <c r="GVG2279" s="44"/>
      <c r="GVH2279" s="44"/>
      <c r="GVI2279" s="44"/>
      <c r="GVJ2279" s="44"/>
      <c r="GVK2279" s="44"/>
      <c r="GVL2279" s="44"/>
      <c r="GVM2279" s="44"/>
      <c r="GVN2279" s="44"/>
      <c r="GVO2279" s="44"/>
      <c r="GVP2279" s="44"/>
      <c r="GVQ2279" s="44"/>
      <c r="GVR2279" s="44"/>
      <c r="GVS2279" s="44"/>
      <c r="GVT2279" s="44"/>
      <c r="GVU2279" s="44"/>
      <c r="GVV2279" s="44"/>
      <c r="GVW2279" s="44"/>
      <c r="GVX2279" s="44"/>
      <c r="GVY2279" s="44"/>
      <c r="GVZ2279" s="44"/>
      <c r="GWA2279" s="44"/>
      <c r="GWB2279" s="44"/>
      <c r="GWC2279" s="44"/>
      <c r="GWD2279" s="44"/>
      <c r="GWE2279" s="44"/>
      <c r="GWF2279" s="44"/>
      <c r="GWG2279" s="44"/>
      <c r="GWH2279" s="44"/>
      <c r="GWI2279" s="44"/>
      <c r="GWJ2279" s="44"/>
      <c r="GWK2279" s="44"/>
      <c r="GWL2279" s="44"/>
      <c r="GWM2279" s="44"/>
      <c r="GWN2279" s="44"/>
      <c r="GWO2279" s="44"/>
      <c r="GWP2279" s="44"/>
      <c r="GWQ2279" s="44"/>
      <c r="GWR2279" s="44"/>
      <c r="GWS2279" s="44"/>
      <c r="GWT2279" s="44"/>
      <c r="GWU2279" s="44"/>
      <c r="GWV2279" s="44"/>
      <c r="GWW2279" s="44"/>
      <c r="GWX2279" s="44"/>
      <c r="GWY2279" s="44"/>
      <c r="GWZ2279" s="44"/>
      <c r="GXA2279" s="44"/>
      <c r="GXB2279" s="44"/>
      <c r="GXC2279" s="44"/>
      <c r="GXD2279" s="44"/>
      <c r="GXE2279" s="44"/>
      <c r="GXF2279" s="44"/>
      <c r="GXG2279" s="44"/>
      <c r="GXH2279" s="44"/>
      <c r="GXI2279" s="44"/>
      <c r="GXJ2279" s="44"/>
      <c r="GXK2279" s="44"/>
      <c r="GXL2279" s="44"/>
      <c r="GXM2279" s="44"/>
      <c r="GXN2279" s="44"/>
      <c r="GXO2279" s="44"/>
      <c r="GXP2279" s="44"/>
      <c r="GXQ2279" s="44"/>
      <c r="GXR2279" s="44"/>
      <c r="GXS2279" s="44"/>
      <c r="GXT2279" s="44"/>
      <c r="GXU2279" s="44"/>
      <c r="GXV2279" s="44"/>
      <c r="GXW2279" s="44"/>
      <c r="GXX2279" s="44"/>
      <c r="GXY2279" s="44"/>
      <c r="GXZ2279" s="44"/>
      <c r="GYA2279" s="44"/>
      <c r="GYB2279" s="44"/>
      <c r="GYC2279" s="44"/>
      <c r="GYD2279" s="44"/>
      <c r="GYE2279" s="44"/>
      <c r="GYF2279" s="44"/>
      <c r="GYG2279" s="44"/>
      <c r="GYH2279" s="44"/>
      <c r="GYI2279" s="44"/>
      <c r="GYJ2279" s="44"/>
      <c r="GYK2279" s="44"/>
      <c r="GYL2279" s="44"/>
      <c r="GYM2279" s="44"/>
      <c r="GYN2279" s="44"/>
      <c r="GYO2279" s="44"/>
      <c r="GYP2279" s="44"/>
      <c r="GYQ2279" s="44"/>
      <c r="GYR2279" s="44"/>
      <c r="GYS2279" s="44"/>
      <c r="GYT2279" s="44"/>
      <c r="GYU2279" s="44"/>
      <c r="GYV2279" s="44"/>
      <c r="GYW2279" s="44"/>
      <c r="GYX2279" s="44"/>
      <c r="GYY2279" s="44"/>
      <c r="GYZ2279" s="44"/>
      <c r="GZA2279" s="44"/>
      <c r="GZB2279" s="44"/>
      <c r="GZC2279" s="44"/>
      <c r="GZD2279" s="44"/>
      <c r="GZE2279" s="44"/>
      <c r="GZF2279" s="44"/>
      <c r="GZG2279" s="44"/>
      <c r="GZH2279" s="44"/>
      <c r="GZI2279" s="44"/>
      <c r="GZJ2279" s="44"/>
      <c r="GZK2279" s="44"/>
      <c r="GZL2279" s="44"/>
      <c r="GZM2279" s="44"/>
      <c r="GZN2279" s="44"/>
      <c r="GZO2279" s="44"/>
      <c r="GZP2279" s="44"/>
      <c r="GZQ2279" s="44"/>
      <c r="GZR2279" s="44"/>
      <c r="GZS2279" s="44"/>
      <c r="GZT2279" s="44"/>
      <c r="GZU2279" s="44"/>
      <c r="GZV2279" s="44"/>
      <c r="GZW2279" s="44"/>
      <c r="GZX2279" s="44"/>
      <c r="GZY2279" s="44"/>
      <c r="GZZ2279" s="44"/>
      <c r="HAA2279" s="44"/>
      <c r="HAB2279" s="44"/>
      <c r="HAC2279" s="44"/>
      <c r="HAD2279" s="44"/>
      <c r="HAE2279" s="44"/>
      <c r="HAF2279" s="44"/>
      <c r="HAG2279" s="44"/>
      <c r="HAH2279" s="44"/>
      <c r="HAI2279" s="44"/>
      <c r="HAJ2279" s="44"/>
      <c r="HAK2279" s="44"/>
      <c r="HAL2279" s="44"/>
      <c r="HAM2279" s="44"/>
      <c r="HAN2279" s="44"/>
      <c r="HAO2279" s="44"/>
      <c r="HAP2279" s="44"/>
      <c r="HAQ2279" s="44"/>
      <c r="HAR2279" s="44"/>
      <c r="HAS2279" s="44"/>
      <c r="HAT2279" s="44"/>
      <c r="HAU2279" s="44"/>
      <c r="HAV2279" s="44"/>
      <c r="HAW2279" s="44"/>
      <c r="HAX2279" s="44"/>
      <c r="HAY2279" s="44"/>
      <c r="HAZ2279" s="44"/>
      <c r="HBA2279" s="44"/>
      <c r="HBB2279" s="44"/>
      <c r="HBC2279" s="44"/>
      <c r="HBD2279" s="44"/>
      <c r="HBE2279" s="44"/>
      <c r="HBF2279" s="44"/>
      <c r="HBG2279" s="44"/>
      <c r="HBH2279" s="44"/>
      <c r="HBI2279" s="44"/>
      <c r="HBJ2279" s="44"/>
      <c r="HBK2279" s="44"/>
      <c r="HBL2279" s="44"/>
      <c r="HBM2279" s="44"/>
      <c r="HBN2279" s="44"/>
      <c r="HBO2279" s="44"/>
      <c r="HBP2279" s="44"/>
      <c r="HBQ2279" s="44"/>
      <c r="HBR2279" s="44"/>
      <c r="HBS2279" s="44"/>
      <c r="HBT2279" s="44"/>
      <c r="HBU2279" s="44"/>
      <c r="HBV2279" s="44"/>
      <c r="HBW2279" s="44"/>
      <c r="HBX2279" s="44"/>
      <c r="HBY2279" s="44"/>
      <c r="HBZ2279" s="44"/>
      <c r="HCA2279" s="44"/>
      <c r="HCB2279" s="44"/>
      <c r="HCC2279" s="44"/>
      <c r="HCD2279" s="44"/>
      <c r="HCE2279" s="44"/>
      <c r="HCF2279" s="44"/>
      <c r="HCG2279" s="44"/>
      <c r="HCH2279" s="44"/>
      <c r="HCI2279" s="44"/>
      <c r="HCJ2279" s="44"/>
      <c r="HCK2279" s="44"/>
      <c r="HCL2279" s="44"/>
      <c r="HCM2279" s="44"/>
      <c r="HCN2279" s="44"/>
      <c r="HCO2279" s="44"/>
      <c r="HCP2279" s="44"/>
      <c r="HCQ2279" s="44"/>
      <c r="HCR2279" s="44"/>
      <c r="HCS2279" s="44"/>
      <c r="HCT2279" s="44"/>
      <c r="HCU2279" s="44"/>
      <c r="HCV2279" s="44"/>
      <c r="HCW2279" s="44"/>
      <c r="HCX2279" s="44"/>
      <c r="HCY2279" s="44"/>
      <c r="HCZ2279" s="44"/>
      <c r="HDA2279" s="44"/>
      <c r="HDB2279" s="44"/>
      <c r="HDC2279" s="44"/>
      <c r="HDD2279" s="44"/>
      <c r="HDE2279" s="44"/>
      <c r="HDF2279" s="44"/>
      <c r="HDG2279" s="44"/>
      <c r="HDH2279" s="44"/>
      <c r="HDI2279" s="44"/>
      <c r="HDJ2279" s="44"/>
      <c r="HDK2279" s="44"/>
      <c r="HDL2279" s="44"/>
      <c r="HDM2279" s="44"/>
      <c r="HDN2279" s="44"/>
      <c r="HDO2279" s="44"/>
      <c r="HDP2279" s="44"/>
      <c r="HDQ2279" s="44"/>
      <c r="HDR2279" s="44"/>
      <c r="HDS2279" s="44"/>
      <c r="HDT2279" s="44"/>
      <c r="HDU2279" s="44"/>
      <c r="HDV2279" s="44"/>
      <c r="HDW2279" s="44"/>
      <c r="HDX2279" s="44"/>
      <c r="HDY2279" s="44"/>
      <c r="HDZ2279" s="44"/>
      <c r="HEA2279" s="44"/>
      <c r="HEB2279" s="44"/>
      <c r="HEC2279" s="44"/>
      <c r="HED2279" s="44"/>
      <c r="HEE2279" s="44"/>
      <c r="HEF2279" s="44"/>
      <c r="HEG2279" s="44"/>
      <c r="HEH2279" s="44"/>
      <c r="HEI2279" s="44"/>
      <c r="HEJ2279" s="44"/>
      <c r="HEK2279" s="44"/>
      <c r="HEL2279" s="44"/>
      <c r="HEM2279" s="44"/>
      <c r="HEN2279" s="44"/>
      <c r="HEO2279" s="44"/>
      <c r="HEP2279" s="44"/>
      <c r="HEQ2279" s="44"/>
      <c r="HER2279" s="44"/>
      <c r="HES2279" s="44"/>
      <c r="HET2279" s="44"/>
      <c r="HEU2279" s="44"/>
      <c r="HEV2279" s="44"/>
      <c r="HEW2279" s="44"/>
      <c r="HEX2279" s="44"/>
      <c r="HEY2279" s="44"/>
      <c r="HEZ2279" s="44"/>
      <c r="HFA2279" s="44"/>
      <c r="HFB2279" s="44"/>
      <c r="HFC2279" s="44"/>
      <c r="HFD2279" s="44"/>
      <c r="HFE2279" s="44"/>
      <c r="HFF2279" s="44"/>
      <c r="HFG2279" s="44"/>
      <c r="HFH2279" s="44"/>
      <c r="HFI2279" s="44"/>
      <c r="HFJ2279" s="44"/>
      <c r="HFK2279" s="44"/>
      <c r="HFL2279" s="44"/>
      <c r="HFM2279" s="44"/>
      <c r="HFN2279" s="44"/>
      <c r="HFO2279" s="44"/>
      <c r="HFP2279" s="44"/>
      <c r="HFQ2279" s="44"/>
      <c r="HFR2279" s="44"/>
      <c r="HFS2279" s="44"/>
      <c r="HFT2279" s="44"/>
      <c r="HFU2279" s="44"/>
      <c r="HFV2279" s="44"/>
      <c r="HFW2279" s="44"/>
      <c r="HFX2279" s="44"/>
      <c r="HFY2279" s="44"/>
      <c r="HFZ2279" s="44"/>
      <c r="HGA2279" s="44"/>
      <c r="HGB2279" s="44"/>
      <c r="HGC2279" s="44"/>
      <c r="HGD2279" s="44"/>
      <c r="HGE2279" s="44"/>
      <c r="HGF2279" s="44"/>
      <c r="HGG2279" s="44"/>
      <c r="HGH2279" s="44"/>
      <c r="HGI2279" s="44"/>
      <c r="HGJ2279" s="44"/>
      <c r="HGK2279" s="44"/>
      <c r="HGL2279" s="44"/>
      <c r="HGM2279" s="44"/>
      <c r="HGN2279" s="44"/>
      <c r="HGO2279" s="44"/>
      <c r="HGP2279" s="44"/>
      <c r="HGQ2279" s="44"/>
      <c r="HGR2279" s="44"/>
      <c r="HGS2279" s="44"/>
      <c r="HGT2279" s="44"/>
      <c r="HGU2279" s="44"/>
      <c r="HGV2279" s="44"/>
      <c r="HGW2279" s="44"/>
      <c r="HGX2279" s="44"/>
      <c r="HGY2279" s="44"/>
      <c r="HGZ2279" s="44"/>
      <c r="HHA2279" s="44"/>
      <c r="HHB2279" s="44"/>
      <c r="HHC2279" s="44"/>
      <c r="HHD2279" s="44"/>
      <c r="HHE2279" s="44"/>
      <c r="HHF2279" s="44"/>
      <c r="HHG2279" s="44"/>
      <c r="HHH2279" s="44"/>
      <c r="HHI2279" s="44"/>
      <c r="HHJ2279" s="44"/>
      <c r="HHK2279" s="44"/>
      <c r="HHL2279" s="44"/>
      <c r="HHM2279" s="44"/>
      <c r="HHN2279" s="44"/>
      <c r="HHO2279" s="44"/>
      <c r="HHP2279" s="44"/>
      <c r="HHQ2279" s="44"/>
      <c r="HHR2279" s="44"/>
      <c r="HHS2279" s="44"/>
      <c r="HHT2279" s="44"/>
      <c r="HHU2279" s="44"/>
      <c r="HHV2279" s="44"/>
      <c r="HHW2279" s="44"/>
      <c r="HHX2279" s="44"/>
      <c r="HHY2279" s="44"/>
      <c r="HHZ2279" s="44"/>
      <c r="HIA2279" s="44"/>
      <c r="HIB2279" s="44"/>
      <c r="HIC2279" s="44"/>
      <c r="HID2279" s="44"/>
      <c r="HIE2279" s="44"/>
      <c r="HIF2279" s="44"/>
      <c r="HIG2279" s="44"/>
      <c r="HIH2279" s="44"/>
      <c r="HII2279" s="44"/>
      <c r="HIJ2279" s="44"/>
      <c r="HIK2279" s="44"/>
      <c r="HIL2279" s="44"/>
      <c r="HIM2279" s="44"/>
      <c r="HIN2279" s="44"/>
      <c r="HIO2279" s="44"/>
      <c r="HIP2279" s="44"/>
      <c r="HIQ2279" s="44"/>
      <c r="HIR2279" s="44"/>
      <c r="HIS2279" s="44"/>
      <c r="HIT2279" s="44"/>
      <c r="HIU2279" s="44"/>
      <c r="HIV2279" s="44"/>
      <c r="HIW2279" s="44"/>
      <c r="HIX2279" s="44"/>
      <c r="HIY2279" s="44"/>
      <c r="HIZ2279" s="44"/>
      <c r="HJA2279" s="44"/>
      <c r="HJB2279" s="44"/>
      <c r="HJC2279" s="44"/>
      <c r="HJD2279" s="44"/>
      <c r="HJE2279" s="44"/>
      <c r="HJF2279" s="44"/>
      <c r="HJG2279" s="44"/>
      <c r="HJH2279" s="44"/>
      <c r="HJI2279" s="44"/>
      <c r="HJJ2279" s="44"/>
      <c r="HJK2279" s="44"/>
      <c r="HJL2279" s="44"/>
      <c r="HJM2279" s="44"/>
      <c r="HJN2279" s="44"/>
      <c r="HJO2279" s="44"/>
      <c r="HJP2279" s="44"/>
      <c r="HJQ2279" s="44"/>
      <c r="HJR2279" s="44"/>
      <c r="HJS2279" s="44"/>
      <c r="HJT2279" s="44"/>
      <c r="HJU2279" s="44"/>
      <c r="HJV2279" s="44"/>
      <c r="HJW2279" s="44"/>
      <c r="HJX2279" s="44"/>
      <c r="HJY2279" s="44"/>
      <c r="HJZ2279" s="44"/>
      <c r="HKA2279" s="44"/>
      <c r="HKB2279" s="44"/>
      <c r="HKC2279" s="44"/>
      <c r="HKD2279" s="44"/>
      <c r="HKE2279" s="44"/>
      <c r="HKF2279" s="44"/>
      <c r="HKG2279" s="44"/>
      <c r="HKH2279" s="44"/>
      <c r="HKI2279" s="44"/>
      <c r="HKJ2279" s="44"/>
      <c r="HKK2279" s="44"/>
      <c r="HKL2279" s="44"/>
      <c r="HKM2279" s="44"/>
      <c r="HKN2279" s="44"/>
      <c r="HKO2279" s="44"/>
      <c r="HKP2279" s="44"/>
      <c r="HKQ2279" s="44"/>
      <c r="HKR2279" s="44"/>
      <c r="HKS2279" s="44"/>
      <c r="HKT2279" s="44"/>
      <c r="HKU2279" s="44"/>
      <c r="HKV2279" s="44"/>
      <c r="HKW2279" s="44"/>
      <c r="HKX2279" s="44"/>
      <c r="HKY2279" s="44"/>
      <c r="HKZ2279" s="44"/>
      <c r="HLA2279" s="44"/>
      <c r="HLB2279" s="44"/>
      <c r="HLC2279" s="44"/>
      <c r="HLD2279" s="44"/>
      <c r="HLE2279" s="44"/>
      <c r="HLF2279" s="44"/>
      <c r="HLG2279" s="44"/>
      <c r="HLH2279" s="44"/>
      <c r="HLI2279" s="44"/>
      <c r="HLJ2279" s="44"/>
      <c r="HLK2279" s="44"/>
      <c r="HLL2279" s="44"/>
      <c r="HLM2279" s="44"/>
      <c r="HLN2279" s="44"/>
      <c r="HLO2279" s="44"/>
      <c r="HLP2279" s="44"/>
      <c r="HLQ2279" s="44"/>
      <c r="HLR2279" s="44"/>
      <c r="HLS2279" s="44"/>
      <c r="HLT2279" s="44"/>
      <c r="HLU2279" s="44"/>
      <c r="HLV2279" s="44"/>
      <c r="HLW2279" s="44"/>
      <c r="HLX2279" s="44"/>
      <c r="HLY2279" s="44"/>
      <c r="HLZ2279" s="44"/>
      <c r="HMA2279" s="44"/>
      <c r="HMB2279" s="44"/>
      <c r="HMC2279" s="44"/>
      <c r="HMD2279" s="44"/>
      <c r="HME2279" s="44"/>
      <c r="HMF2279" s="44"/>
      <c r="HMG2279" s="44"/>
      <c r="HMH2279" s="44"/>
      <c r="HMI2279" s="44"/>
      <c r="HMJ2279" s="44"/>
      <c r="HMK2279" s="44"/>
      <c r="HML2279" s="44"/>
      <c r="HMM2279" s="44"/>
      <c r="HMN2279" s="44"/>
      <c r="HMO2279" s="44"/>
      <c r="HMP2279" s="44"/>
      <c r="HMQ2279" s="44"/>
      <c r="HMR2279" s="44"/>
      <c r="HMS2279" s="44"/>
      <c r="HMT2279" s="44"/>
      <c r="HMU2279" s="44"/>
      <c r="HMV2279" s="44"/>
      <c r="HMW2279" s="44"/>
      <c r="HMX2279" s="44"/>
      <c r="HMY2279" s="44"/>
      <c r="HMZ2279" s="44"/>
      <c r="HNA2279" s="44"/>
      <c r="HNB2279" s="44"/>
      <c r="HNC2279" s="44"/>
      <c r="HND2279" s="44"/>
      <c r="HNE2279" s="44"/>
      <c r="HNF2279" s="44"/>
      <c r="HNG2279" s="44"/>
      <c r="HNH2279" s="44"/>
      <c r="HNI2279" s="44"/>
      <c r="HNJ2279" s="44"/>
      <c r="HNK2279" s="44"/>
      <c r="HNL2279" s="44"/>
      <c r="HNM2279" s="44"/>
      <c r="HNN2279" s="44"/>
      <c r="HNO2279" s="44"/>
      <c r="HNP2279" s="44"/>
      <c r="HNQ2279" s="44"/>
      <c r="HNR2279" s="44"/>
      <c r="HNS2279" s="44"/>
      <c r="HNT2279" s="44"/>
      <c r="HNU2279" s="44"/>
      <c r="HNV2279" s="44"/>
      <c r="HNW2279" s="44"/>
      <c r="HNX2279" s="44"/>
      <c r="HNY2279" s="44"/>
      <c r="HNZ2279" s="44"/>
      <c r="HOA2279" s="44"/>
      <c r="HOB2279" s="44"/>
      <c r="HOC2279" s="44"/>
      <c r="HOD2279" s="44"/>
      <c r="HOE2279" s="44"/>
      <c r="HOF2279" s="44"/>
      <c r="HOG2279" s="44"/>
      <c r="HOH2279" s="44"/>
      <c r="HOI2279" s="44"/>
      <c r="HOJ2279" s="44"/>
      <c r="HOK2279" s="44"/>
      <c r="HOL2279" s="44"/>
      <c r="HOM2279" s="44"/>
      <c r="HON2279" s="44"/>
      <c r="HOO2279" s="44"/>
      <c r="HOP2279" s="44"/>
      <c r="HOQ2279" s="44"/>
      <c r="HOR2279" s="44"/>
      <c r="HOS2279" s="44"/>
      <c r="HOT2279" s="44"/>
      <c r="HOU2279" s="44"/>
      <c r="HOV2279" s="44"/>
      <c r="HOW2279" s="44"/>
      <c r="HOX2279" s="44"/>
      <c r="HOY2279" s="44"/>
      <c r="HOZ2279" s="44"/>
      <c r="HPA2279" s="44"/>
      <c r="HPB2279" s="44"/>
      <c r="HPC2279" s="44"/>
      <c r="HPD2279" s="44"/>
      <c r="HPE2279" s="44"/>
      <c r="HPF2279" s="44"/>
      <c r="HPG2279" s="44"/>
      <c r="HPH2279" s="44"/>
      <c r="HPI2279" s="44"/>
      <c r="HPJ2279" s="44"/>
      <c r="HPK2279" s="44"/>
      <c r="HPL2279" s="44"/>
      <c r="HPM2279" s="44"/>
      <c r="HPN2279" s="44"/>
      <c r="HPO2279" s="44"/>
      <c r="HPP2279" s="44"/>
      <c r="HPQ2279" s="44"/>
      <c r="HPR2279" s="44"/>
      <c r="HPS2279" s="44"/>
      <c r="HPT2279" s="44"/>
      <c r="HPU2279" s="44"/>
      <c r="HPV2279" s="44"/>
      <c r="HPW2279" s="44"/>
      <c r="HPX2279" s="44"/>
      <c r="HPY2279" s="44"/>
      <c r="HPZ2279" s="44"/>
      <c r="HQA2279" s="44"/>
      <c r="HQB2279" s="44"/>
      <c r="HQC2279" s="44"/>
      <c r="HQD2279" s="44"/>
      <c r="HQE2279" s="44"/>
      <c r="HQF2279" s="44"/>
      <c r="HQG2279" s="44"/>
      <c r="HQH2279" s="44"/>
      <c r="HQI2279" s="44"/>
      <c r="HQJ2279" s="44"/>
      <c r="HQK2279" s="44"/>
      <c r="HQL2279" s="44"/>
      <c r="HQM2279" s="44"/>
      <c r="HQN2279" s="44"/>
      <c r="HQO2279" s="44"/>
      <c r="HQP2279" s="44"/>
      <c r="HQQ2279" s="44"/>
      <c r="HQR2279" s="44"/>
      <c r="HQS2279" s="44"/>
      <c r="HQT2279" s="44"/>
      <c r="HQU2279" s="44"/>
      <c r="HQV2279" s="44"/>
      <c r="HQW2279" s="44"/>
      <c r="HQX2279" s="44"/>
      <c r="HQY2279" s="44"/>
      <c r="HQZ2279" s="44"/>
      <c r="HRA2279" s="44"/>
      <c r="HRB2279" s="44"/>
      <c r="HRC2279" s="44"/>
      <c r="HRD2279" s="44"/>
      <c r="HRE2279" s="44"/>
      <c r="HRF2279" s="44"/>
      <c r="HRG2279" s="44"/>
      <c r="HRH2279" s="44"/>
      <c r="HRI2279" s="44"/>
      <c r="HRJ2279" s="44"/>
      <c r="HRK2279" s="44"/>
      <c r="HRL2279" s="44"/>
      <c r="HRM2279" s="44"/>
      <c r="HRN2279" s="44"/>
      <c r="HRO2279" s="44"/>
      <c r="HRP2279" s="44"/>
      <c r="HRQ2279" s="44"/>
      <c r="HRR2279" s="44"/>
      <c r="HRS2279" s="44"/>
      <c r="HRT2279" s="44"/>
      <c r="HRU2279" s="44"/>
      <c r="HRV2279" s="44"/>
      <c r="HRW2279" s="44"/>
      <c r="HRX2279" s="44"/>
      <c r="HRY2279" s="44"/>
      <c r="HRZ2279" s="44"/>
      <c r="HSA2279" s="44"/>
      <c r="HSB2279" s="44"/>
      <c r="HSC2279" s="44"/>
      <c r="HSD2279" s="44"/>
      <c r="HSE2279" s="44"/>
      <c r="HSF2279" s="44"/>
      <c r="HSG2279" s="44"/>
      <c r="HSH2279" s="44"/>
      <c r="HSI2279" s="44"/>
      <c r="HSJ2279" s="44"/>
      <c r="HSK2279" s="44"/>
      <c r="HSL2279" s="44"/>
      <c r="HSM2279" s="44"/>
      <c r="HSN2279" s="44"/>
      <c r="HSO2279" s="44"/>
      <c r="HSP2279" s="44"/>
      <c r="HSQ2279" s="44"/>
      <c r="HSR2279" s="44"/>
      <c r="HSS2279" s="44"/>
      <c r="HST2279" s="44"/>
      <c r="HSU2279" s="44"/>
      <c r="HSV2279" s="44"/>
      <c r="HSW2279" s="44"/>
      <c r="HSX2279" s="44"/>
      <c r="HSY2279" s="44"/>
      <c r="HSZ2279" s="44"/>
      <c r="HTA2279" s="44"/>
      <c r="HTB2279" s="44"/>
      <c r="HTC2279" s="44"/>
      <c r="HTD2279" s="44"/>
      <c r="HTE2279" s="44"/>
      <c r="HTF2279" s="44"/>
      <c r="HTG2279" s="44"/>
      <c r="HTH2279" s="44"/>
      <c r="HTI2279" s="44"/>
      <c r="HTJ2279" s="44"/>
      <c r="HTK2279" s="44"/>
      <c r="HTL2279" s="44"/>
      <c r="HTM2279" s="44"/>
      <c r="HTN2279" s="44"/>
      <c r="HTO2279" s="44"/>
      <c r="HTP2279" s="44"/>
      <c r="HTQ2279" s="44"/>
      <c r="HTR2279" s="44"/>
      <c r="HTS2279" s="44"/>
      <c r="HTT2279" s="44"/>
      <c r="HTU2279" s="44"/>
      <c r="HTV2279" s="44"/>
      <c r="HTW2279" s="44"/>
      <c r="HTX2279" s="44"/>
      <c r="HTY2279" s="44"/>
      <c r="HTZ2279" s="44"/>
      <c r="HUA2279" s="44"/>
      <c r="HUB2279" s="44"/>
      <c r="HUC2279" s="44"/>
      <c r="HUD2279" s="44"/>
      <c r="HUE2279" s="44"/>
      <c r="HUF2279" s="44"/>
      <c r="HUG2279" s="44"/>
      <c r="HUH2279" s="44"/>
      <c r="HUI2279" s="44"/>
      <c r="HUJ2279" s="44"/>
      <c r="HUK2279" s="44"/>
      <c r="HUL2279" s="44"/>
      <c r="HUM2279" s="44"/>
      <c r="HUN2279" s="44"/>
      <c r="HUO2279" s="44"/>
      <c r="HUP2279" s="44"/>
      <c r="HUQ2279" s="44"/>
      <c r="HUR2279" s="44"/>
      <c r="HUS2279" s="44"/>
      <c r="HUT2279" s="44"/>
      <c r="HUU2279" s="44"/>
      <c r="HUV2279" s="44"/>
      <c r="HUW2279" s="44"/>
      <c r="HUX2279" s="44"/>
      <c r="HUY2279" s="44"/>
      <c r="HUZ2279" s="44"/>
      <c r="HVA2279" s="44"/>
      <c r="HVB2279" s="44"/>
      <c r="HVC2279" s="44"/>
      <c r="HVD2279" s="44"/>
      <c r="HVE2279" s="44"/>
      <c r="HVF2279" s="44"/>
      <c r="HVG2279" s="44"/>
      <c r="HVH2279" s="44"/>
      <c r="HVI2279" s="44"/>
      <c r="HVJ2279" s="44"/>
      <c r="HVK2279" s="44"/>
      <c r="HVL2279" s="44"/>
      <c r="HVM2279" s="44"/>
      <c r="HVN2279" s="44"/>
      <c r="HVO2279" s="44"/>
      <c r="HVP2279" s="44"/>
      <c r="HVQ2279" s="44"/>
      <c r="HVR2279" s="44"/>
      <c r="HVS2279" s="44"/>
      <c r="HVT2279" s="44"/>
      <c r="HVU2279" s="44"/>
      <c r="HVV2279" s="44"/>
      <c r="HVW2279" s="44"/>
      <c r="HVX2279" s="44"/>
      <c r="HVY2279" s="44"/>
      <c r="HVZ2279" s="44"/>
      <c r="HWA2279" s="44"/>
      <c r="HWB2279" s="44"/>
      <c r="HWC2279" s="44"/>
      <c r="HWD2279" s="44"/>
      <c r="HWE2279" s="44"/>
      <c r="HWF2279" s="44"/>
      <c r="HWG2279" s="44"/>
      <c r="HWH2279" s="44"/>
      <c r="HWI2279" s="44"/>
      <c r="HWJ2279" s="44"/>
      <c r="HWK2279" s="44"/>
      <c r="HWL2279" s="44"/>
      <c r="HWM2279" s="44"/>
      <c r="HWN2279" s="44"/>
      <c r="HWO2279" s="44"/>
      <c r="HWP2279" s="44"/>
      <c r="HWQ2279" s="44"/>
      <c r="HWR2279" s="44"/>
      <c r="HWS2279" s="44"/>
      <c r="HWT2279" s="44"/>
      <c r="HWU2279" s="44"/>
      <c r="HWV2279" s="44"/>
      <c r="HWW2279" s="44"/>
      <c r="HWX2279" s="44"/>
      <c r="HWY2279" s="44"/>
      <c r="HWZ2279" s="44"/>
      <c r="HXA2279" s="44"/>
      <c r="HXB2279" s="44"/>
      <c r="HXC2279" s="44"/>
      <c r="HXD2279" s="44"/>
      <c r="HXE2279" s="44"/>
      <c r="HXF2279" s="44"/>
      <c r="HXG2279" s="44"/>
      <c r="HXH2279" s="44"/>
      <c r="HXI2279" s="44"/>
      <c r="HXJ2279" s="44"/>
      <c r="HXK2279" s="44"/>
      <c r="HXL2279" s="44"/>
      <c r="HXM2279" s="44"/>
      <c r="HXN2279" s="44"/>
      <c r="HXO2279" s="44"/>
      <c r="HXP2279" s="44"/>
      <c r="HXQ2279" s="44"/>
      <c r="HXR2279" s="44"/>
      <c r="HXS2279" s="44"/>
      <c r="HXT2279" s="44"/>
      <c r="HXU2279" s="44"/>
      <c r="HXV2279" s="44"/>
      <c r="HXW2279" s="44"/>
      <c r="HXX2279" s="44"/>
      <c r="HXY2279" s="44"/>
      <c r="HXZ2279" s="44"/>
      <c r="HYA2279" s="44"/>
      <c r="HYB2279" s="44"/>
      <c r="HYC2279" s="44"/>
      <c r="HYD2279" s="44"/>
      <c r="HYE2279" s="44"/>
      <c r="HYF2279" s="44"/>
      <c r="HYG2279" s="44"/>
      <c r="HYH2279" s="44"/>
      <c r="HYI2279" s="44"/>
      <c r="HYJ2279" s="44"/>
      <c r="HYK2279" s="44"/>
      <c r="HYL2279" s="44"/>
      <c r="HYM2279" s="44"/>
      <c r="HYN2279" s="44"/>
      <c r="HYO2279" s="44"/>
      <c r="HYP2279" s="44"/>
      <c r="HYQ2279" s="44"/>
      <c r="HYR2279" s="44"/>
      <c r="HYS2279" s="44"/>
      <c r="HYT2279" s="44"/>
      <c r="HYU2279" s="44"/>
      <c r="HYV2279" s="44"/>
      <c r="HYW2279" s="44"/>
      <c r="HYX2279" s="44"/>
      <c r="HYY2279" s="44"/>
      <c r="HYZ2279" s="44"/>
      <c r="HZA2279" s="44"/>
      <c r="HZB2279" s="44"/>
      <c r="HZC2279" s="44"/>
      <c r="HZD2279" s="44"/>
      <c r="HZE2279" s="44"/>
      <c r="HZF2279" s="44"/>
      <c r="HZG2279" s="44"/>
      <c r="HZH2279" s="44"/>
      <c r="HZI2279" s="44"/>
      <c r="HZJ2279" s="44"/>
      <c r="HZK2279" s="44"/>
      <c r="HZL2279" s="44"/>
      <c r="HZM2279" s="44"/>
      <c r="HZN2279" s="44"/>
      <c r="HZO2279" s="44"/>
      <c r="HZP2279" s="44"/>
      <c r="HZQ2279" s="44"/>
      <c r="HZR2279" s="44"/>
      <c r="HZS2279" s="44"/>
      <c r="HZT2279" s="44"/>
      <c r="HZU2279" s="44"/>
      <c r="HZV2279" s="44"/>
      <c r="HZW2279" s="44"/>
      <c r="HZX2279" s="44"/>
      <c r="HZY2279" s="44"/>
      <c r="HZZ2279" s="44"/>
      <c r="IAA2279" s="44"/>
      <c r="IAB2279" s="44"/>
      <c r="IAC2279" s="44"/>
      <c r="IAD2279" s="44"/>
      <c r="IAE2279" s="44"/>
      <c r="IAF2279" s="44"/>
      <c r="IAG2279" s="44"/>
      <c r="IAH2279" s="44"/>
      <c r="IAI2279" s="44"/>
      <c r="IAJ2279" s="44"/>
      <c r="IAK2279" s="44"/>
      <c r="IAL2279" s="44"/>
      <c r="IAM2279" s="44"/>
      <c r="IAN2279" s="44"/>
      <c r="IAO2279" s="44"/>
      <c r="IAP2279" s="44"/>
      <c r="IAQ2279" s="44"/>
      <c r="IAR2279" s="44"/>
      <c r="IAS2279" s="44"/>
      <c r="IAT2279" s="44"/>
      <c r="IAU2279" s="44"/>
      <c r="IAV2279" s="44"/>
      <c r="IAW2279" s="44"/>
      <c r="IAX2279" s="44"/>
      <c r="IAY2279" s="44"/>
      <c r="IAZ2279" s="44"/>
      <c r="IBA2279" s="44"/>
      <c r="IBB2279" s="44"/>
      <c r="IBC2279" s="44"/>
      <c r="IBD2279" s="44"/>
      <c r="IBE2279" s="44"/>
      <c r="IBF2279" s="44"/>
      <c r="IBG2279" s="44"/>
      <c r="IBH2279" s="44"/>
      <c r="IBI2279" s="44"/>
      <c r="IBJ2279" s="44"/>
      <c r="IBK2279" s="44"/>
      <c r="IBL2279" s="44"/>
      <c r="IBM2279" s="44"/>
      <c r="IBN2279" s="44"/>
      <c r="IBO2279" s="44"/>
      <c r="IBP2279" s="44"/>
      <c r="IBQ2279" s="44"/>
      <c r="IBR2279" s="44"/>
      <c r="IBS2279" s="44"/>
      <c r="IBT2279" s="44"/>
      <c r="IBU2279" s="44"/>
      <c r="IBV2279" s="44"/>
      <c r="IBW2279" s="44"/>
      <c r="IBX2279" s="44"/>
      <c r="IBY2279" s="44"/>
      <c r="IBZ2279" s="44"/>
      <c r="ICA2279" s="44"/>
      <c r="ICB2279" s="44"/>
      <c r="ICC2279" s="44"/>
      <c r="ICD2279" s="44"/>
      <c r="ICE2279" s="44"/>
      <c r="ICF2279" s="44"/>
      <c r="ICG2279" s="44"/>
      <c r="ICH2279" s="44"/>
      <c r="ICI2279" s="44"/>
      <c r="ICJ2279" s="44"/>
      <c r="ICK2279" s="44"/>
      <c r="ICL2279" s="44"/>
      <c r="ICM2279" s="44"/>
      <c r="ICN2279" s="44"/>
      <c r="ICO2279" s="44"/>
      <c r="ICP2279" s="44"/>
      <c r="ICQ2279" s="44"/>
      <c r="ICR2279" s="44"/>
      <c r="ICS2279" s="44"/>
      <c r="ICT2279" s="44"/>
      <c r="ICU2279" s="44"/>
      <c r="ICV2279" s="44"/>
      <c r="ICW2279" s="44"/>
      <c r="ICX2279" s="44"/>
      <c r="ICY2279" s="44"/>
      <c r="ICZ2279" s="44"/>
      <c r="IDA2279" s="44"/>
      <c r="IDB2279" s="44"/>
      <c r="IDC2279" s="44"/>
      <c r="IDD2279" s="44"/>
      <c r="IDE2279" s="44"/>
      <c r="IDF2279" s="44"/>
      <c r="IDG2279" s="44"/>
      <c r="IDH2279" s="44"/>
      <c r="IDI2279" s="44"/>
      <c r="IDJ2279" s="44"/>
      <c r="IDK2279" s="44"/>
      <c r="IDL2279" s="44"/>
      <c r="IDM2279" s="44"/>
      <c r="IDN2279" s="44"/>
      <c r="IDO2279" s="44"/>
      <c r="IDP2279" s="44"/>
      <c r="IDQ2279" s="44"/>
      <c r="IDR2279" s="44"/>
      <c r="IDS2279" s="44"/>
      <c r="IDT2279" s="44"/>
      <c r="IDU2279" s="44"/>
      <c r="IDV2279" s="44"/>
      <c r="IDW2279" s="44"/>
      <c r="IDX2279" s="44"/>
      <c r="IDY2279" s="44"/>
      <c r="IDZ2279" s="44"/>
      <c r="IEA2279" s="44"/>
      <c r="IEB2279" s="44"/>
      <c r="IEC2279" s="44"/>
      <c r="IED2279" s="44"/>
      <c r="IEE2279" s="44"/>
      <c r="IEF2279" s="44"/>
      <c r="IEG2279" s="44"/>
      <c r="IEH2279" s="44"/>
      <c r="IEI2279" s="44"/>
      <c r="IEJ2279" s="44"/>
      <c r="IEK2279" s="44"/>
      <c r="IEL2279" s="44"/>
      <c r="IEM2279" s="44"/>
      <c r="IEN2279" s="44"/>
      <c r="IEO2279" s="44"/>
      <c r="IEP2279" s="44"/>
      <c r="IEQ2279" s="44"/>
      <c r="IER2279" s="44"/>
      <c r="IES2279" s="44"/>
      <c r="IET2279" s="44"/>
      <c r="IEU2279" s="44"/>
      <c r="IEV2279" s="44"/>
      <c r="IEW2279" s="44"/>
      <c r="IEX2279" s="44"/>
      <c r="IEY2279" s="44"/>
      <c r="IEZ2279" s="44"/>
      <c r="IFA2279" s="44"/>
      <c r="IFB2279" s="44"/>
      <c r="IFC2279" s="44"/>
      <c r="IFD2279" s="44"/>
      <c r="IFE2279" s="44"/>
      <c r="IFF2279" s="44"/>
      <c r="IFG2279" s="44"/>
      <c r="IFH2279" s="44"/>
      <c r="IFI2279" s="44"/>
      <c r="IFJ2279" s="44"/>
      <c r="IFK2279" s="44"/>
      <c r="IFL2279" s="44"/>
      <c r="IFM2279" s="44"/>
      <c r="IFN2279" s="44"/>
      <c r="IFO2279" s="44"/>
      <c r="IFP2279" s="44"/>
      <c r="IFQ2279" s="44"/>
      <c r="IFR2279" s="44"/>
      <c r="IFS2279" s="44"/>
      <c r="IFT2279" s="44"/>
      <c r="IFU2279" s="44"/>
      <c r="IFV2279" s="44"/>
      <c r="IFW2279" s="44"/>
      <c r="IFX2279" s="44"/>
      <c r="IFY2279" s="44"/>
      <c r="IFZ2279" s="44"/>
      <c r="IGA2279" s="44"/>
      <c r="IGB2279" s="44"/>
      <c r="IGC2279" s="44"/>
      <c r="IGD2279" s="44"/>
      <c r="IGE2279" s="44"/>
      <c r="IGF2279" s="44"/>
      <c r="IGG2279" s="44"/>
      <c r="IGH2279" s="44"/>
      <c r="IGI2279" s="44"/>
      <c r="IGJ2279" s="44"/>
      <c r="IGK2279" s="44"/>
      <c r="IGL2279" s="44"/>
      <c r="IGM2279" s="44"/>
      <c r="IGN2279" s="44"/>
      <c r="IGO2279" s="44"/>
      <c r="IGP2279" s="44"/>
      <c r="IGQ2279" s="44"/>
      <c r="IGR2279" s="44"/>
      <c r="IGS2279" s="44"/>
      <c r="IGT2279" s="44"/>
      <c r="IGU2279" s="44"/>
      <c r="IGV2279" s="44"/>
      <c r="IGW2279" s="44"/>
      <c r="IGX2279" s="44"/>
      <c r="IGY2279" s="44"/>
      <c r="IGZ2279" s="44"/>
      <c r="IHA2279" s="44"/>
      <c r="IHB2279" s="44"/>
      <c r="IHC2279" s="44"/>
      <c r="IHD2279" s="44"/>
      <c r="IHE2279" s="44"/>
      <c r="IHF2279" s="44"/>
      <c r="IHG2279" s="44"/>
      <c r="IHH2279" s="44"/>
      <c r="IHI2279" s="44"/>
      <c r="IHJ2279" s="44"/>
      <c r="IHK2279" s="44"/>
      <c r="IHL2279" s="44"/>
      <c r="IHM2279" s="44"/>
      <c r="IHN2279" s="44"/>
      <c r="IHO2279" s="44"/>
      <c r="IHP2279" s="44"/>
      <c r="IHQ2279" s="44"/>
      <c r="IHR2279" s="44"/>
      <c r="IHS2279" s="44"/>
      <c r="IHT2279" s="44"/>
      <c r="IHU2279" s="44"/>
      <c r="IHV2279" s="44"/>
      <c r="IHW2279" s="44"/>
      <c r="IHX2279" s="44"/>
      <c r="IHY2279" s="44"/>
      <c r="IHZ2279" s="44"/>
      <c r="IIA2279" s="44"/>
      <c r="IIB2279" s="44"/>
      <c r="IIC2279" s="44"/>
      <c r="IID2279" s="44"/>
      <c r="IIE2279" s="44"/>
      <c r="IIF2279" s="44"/>
      <c r="IIG2279" s="44"/>
      <c r="IIH2279" s="44"/>
      <c r="III2279" s="44"/>
      <c r="IIJ2279" s="44"/>
      <c r="IIK2279" s="44"/>
      <c r="IIL2279" s="44"/>
      <c r="IIM2279" s="44"/>
      <c r="IIN2279" s="44"/>
      <c r="IIO2279" s="44"/>
      <c r="IIP2279" s="44"/>
      <c r="IIQ2279" s="44"/>
      <c r="IIR2279" s="44"/>
      <c r="IIS2279" s="44"/>
      <c r="IIT2279" s="44"/>
      <c r="IIU2279" s="44"/>
      <c r="IIV2279" s="44"/>
      <c r="IIW2279" s="44"/>
      <c r="IIX2279" s="44"/>
      <c r="IIY2279" s="44"/>
      <c r="IIZ2279" s="44"/>
      <c r="IJA2279" s="44"/>
      <c r="IJB2279" s="44"/>
      <c r="IJC2279" s="44"/>
      <c r="IJD2279" s="44"/>
      <c r="IJE2279" s="44"/>
      <c r="IJF2279" s="44"/>
      <c r="IJG2279" s="44"/>
      <c r="IJH2279" s="44"/>
      <c r="IJI2279" s="44"/>
      <c r="IJJ2279" s="44"/>
      <c r="IJK2279" s="44"/>
      <c r="IJL2279" s="44"/>
      <c r="IJM2279" s="44"/>
      <c r="IJN2279" s="44"/>
      <c r="IJO2279" s="44"/>
      <c r="IJP2279" s="44"/>
      <c r="IJQ2279" s="44"/>
      <c r="IJR2279" s="44"/>
      <c r="IJS2279" s="44"/>
      <c r="IJT2279" s="44"/>
      <c r="IJU2279" s="44"/>
      <c r="IJV2279" s="44"/>
      <c r="IJW2279" s="44"/>
      <c r="IJX2279" s="44"/>
      <c r="IJY2279" s="44"/>
      <c r="IJZ2279" s="44"/>
      <c r="IKA2279" s="44"/>
      <c r="IKB2279" s="44"/>
      <c r="IKC2279" s="44"/>
      <c r="IKD2279" s="44"/>
      <c r="IKE2279" s="44"/>
      <c r="IKF2279" s="44"/>
      <c r="IKG2279" s="44"/>
      <c r="IKH2279" s="44"/>
      <c r="IKI2279" s="44"/>
      <c r="IKJ2279" s="44"/>
      <c r="IKK2279" s="44"/>
      <c r="IKL2279" s="44"/>
      <c r="IKM2279" s="44"/>
      <c r="IKN2279" s="44"/>
      <c r="IKO2279" s="44"/>
      <c r="IKP2279" s="44"/>
      <c r="IKQ2279" s="44"/>
      <c r="IKR2279" s="44"/>
      <c r="IKS2279" s="44"/>
      <c r="IKT2279" s="44"/>
      <c r="IKU2279" s="44"/>
      <c r="IKV2279" s="44"/>
      <c r="IKW2279" s="44"/>
      <c r="IKX2279" s="44"/>
      <c r="IKY2279" s="44"/>
      <c r="IKZ2279" s="44"/>
      <c r="ILA2279" s="44"/>
      <c r="ILB2279" s="44"/>
      <c r="ILC2279" s="44"/>
      <c r="ILD2279" s="44"/>
      <c r="ILE2279" s="44"/>
      <c r="ILF2279" s="44"/>
      <c r="ILG2279" s="44"/>
      <c r="ILH2279" s="44"/>
      <c r="ILI2279" s="44"/>
      <c r="ILJ2279" s="44"/>
      <c r="ILK2279" s="44"/>
      <c r="ILL2279" s="44"/>
      <c r="ILM2279" s="44"/>
      <c r="ILN2279" s="44"/>
      <c r="ILO2279" s="44"/>
      <c r="ILP2279" s="44"/>
      <c r="ILQ2279" s="44"/>
      <c r="ILR2279" s="44"/>
      <c r="ILS2279" s="44"/>
      <c r="ILT2279" s="44"/>
      <c r="ILU2279" s="44"/>
      <c r="ILV2279" s="44"/>
      <c r="ILW2279" s="44"/>
      <c r="ILX2279" s="44"/>
      <c r="ILY2279" s="44"/>
      <c r="ILZ2279" s="44"/>
      <c r="IMA2279" s="44"/>
      <c r="IMB2279" s="44"/>
      <c r="IMC2279" s="44"/>
      <c r="IMD2279" s="44"/>
      <c r="IME2279" s="44"/>
      <c r="IMF2279" s="44"/>
      <c r="IMG2279" s="44"/>
      <c r="IMH2279" s="44"/>
      <c r="IMI2279" s="44"/>
      <c r="IMJ2279" s="44"/>
      <c r="IMK2279" s="44"/>
      <c r="IML2279" s="44"/>
      <c r="IMM2279" s="44"/>
      <c r="IMN2279" s="44"/>
      <c r="IMO2279" s="44"/>
      <c r="IMP2279" s="44"/>
      <c r="IMQ2279" s="44"/>
      <c r="IMR2279" s="44"/>
      <c r="IMS2279" s="44"/>
      <c r="IMT2279" s="44"/>
      <c r="IMU2279" s="44"/>
      <c r="IMV2279" s="44"/>
      <c r="IMW2279" s="44"/>
      <c r="IMX2279" s="44"/>
      <c r="IMY2279" s="44"/>
      <c r="IMZ2279" s="44"/>
      <c r="INA2279" s="44"/>
      <c r="INB2279" s="44"/>
      <c r="INC2279" s="44"/>
      <c r="IND2279" s="44"/>
      <c r="INE2279" s="44"/>
      <c r="INF2279" s="44"/>
      <c r="ING2279" s="44"/>
      <c r="INH2279" s="44"/>
      <c r="INI2279" s="44"/>
      <c r="INJ2279" s="44"/>
      <c r="INK2279" s="44"/>
      <c r="INL2279" s="44"/>
      <c r="INM2279" s="44"/>
      <c r="INN2279" s="44"/>
      <c r="INO2279" s="44"/>
      <c r="INP2279" s="44"/>
      <c r="INQ2279" s="44"/>
      <c r="INR2279" s="44"/>
      <c r="INS2279" s="44"/>
      <c r="INT2279" s="44"/>
      <c r="INU2279" s="44"/>
      <c r="INV2279" s="44"/>
      <c r="INW2279" s="44"/>
      <c r="INX2279" s="44"/>
      <c r="INY2279" s="44"/>
      <c r="INZ2279" s="44"/>
      <c r="IOA2279" s="44"/>
      <c r="IOB2279" s="44"/>
      <c r="IOC2279" s="44"/>
      <c r="IOD2279" s="44"/>
      <c r="IOE2279" s="44"/>
      <c r="IOF2279" s="44"/>
      <c r="IOG2279" s="44"/>
      <c r="IOH2279" s="44"/>
      <c r="IOI2279" s="44"/>
      <c r="IOJ2279" s="44"/>
      <c r="IOK2279" s="44"/>
      <c r="IOL2279" s="44"/>
      <c r="IOM2279" s="44"/>
      <c r="ION2279" s="44"/>
      <c r="IOO2279" s="44"/>
      <c r="IOP2279" s="44"/>
      <c r="IOQ2279" s="44"/>
      <c r="IOR2279" s="44"/>
      <c r="IOS2279" s="44"/>
      <c r="IOT2279" s="44"/>
      <c r="IOU2279" s="44"/>
      <c r="IOV2279" s="44"/>
      <c r="IOW2279" s="44"/>
      <c r="IOX2279" s="44"/>
      <c r="IOY2279" s="44"/>
      <c r="IOZ2279" s="44"/>
      <c r="IPA2279" s="44"/>
      <c r="IPB2279" s="44"/>
      <c r="IPC2279" s="44"/>
      <c r="IPD2279" s="44"/>
      <c r="IPE2279" s="44"/>
      <c r="IPF2279" s="44"/>
      <c r="IPG2279" s="44"/>
      <c r="IPH2279" s="44"/>
      <c r="IPI2279" s="44"/>
      <c r="IPJ2279" s="44"/>
      <c r="IPK2279" s="44"/>
      <c r="IPL2279" s="44"/>
      <c r="IPM2279" s="44"/>
      <c r="IPN2279" s="44"/>
      <c r="IPO2279" s="44"/>
      <c r="IPP2279" s="44"/>
      <c r="IPQ2279" s="44"/>
      <c r="IPR2279" s="44"/>
      <c r="IPS2279" s="44"/>
      <c r="IPT2279" s="44"/>
      <c r="IPU2279" s="44"/>
      <c r="IPV2279" s="44"/>
      <c r="IPW2279" s="44"/>
      <c r="IPX2279" s="44"/>
      <c r="IPY2279" s="44"/>
      <c r="IPZ2279" s="44"/>
      <c r="IQA2279" s="44"/>
      <c r="IQB2279" s="44"/>
      <c r="IQC2279" s="44"/>
      <c r="IQD2279" s="44"/>
      <c r="IQE2279" s="44"/>
      <c r="IQF2279" s="44"/>
      <c r="IQG2279" s="44"/>
      <c r="IQH2279" s="44"/>
      <c r="IQI2279" s="44"/>
      <c r="IQJ2279" s="44"/>
      <c r="IQK2279" s="44"/>
      <c r="IQL2279" s="44"/>
      <c r="IQM2279" s="44"/>
      <c r="IQN2279" s="44"/>
      <c r="IQO2279" s="44"/>
      <c r="IQP2279" s="44"/>
      <c r="IQQ2279" s="44"/>
      <c r="IQR2279" s="44"/>
      <c r="IQS2279" s="44"/>
      <c r="IQT2279" s="44"/>
      <c r="IQU2279" s="44"/>
      <c r="IQV2279" s="44"/>
      <c r="IQW2279" s="44"/>
      <c r="IQX2279" s="44"/>
      <c r="IQY2279" s="44"/>
      <c r="IQZ2279" s="44"/>
      <c r="IRA2279" s="44"/>
      <c r="IRB2279" s="44"/>
      <c r="IRC2279" s="44"/>
      <c r="IRD2279" s="44"/>
      <c r="IRE2279" s="44"/>
      <c r="IRF2279" s="44"/>
      <c r="IRG2279" s="44"/>
      <c r="IRH2279" s="44"/>
      <c r="IRI2279" s="44"/>
      <c r="IRJ2279" s="44"/>
      <c r="IRK2279" s="44"/>
      <c r="IRL2279" s="44"/>
      <c r="IRM2279" s="44"/>
      <c r="IRN2279" s="44"/>
      <c r="IRO2279" s="44"/>
      <c r="IRP2279" s="44"/>
      <c r="IRQ2279" s="44"/>
      <c r="IRR2279" s="44"/>
      <c r="IRS2279" s="44"/>
      <c r="IRT2279" s="44"/>
      <c r="IRU2279" s="44"/>
      <c r="IRV2279" s="44"/>
      <c r="IRW2279" s="44"/>
      <c r="IRX2279" s="44"/>
      <c r="IRY2279" s="44"/>
      <c r="IRZ2279" s="44"/>
      <c r="ISA2279" s="44"/>
      <c r="ISB2279" s="44"/>
      <c r="ISC2279" s="44"/>
      <c r="ISD2279" s="44"/>
      <c r="ISE2279" s="44"/>
      <c r="ISF2279" s="44"/>
      <c r="ISG2279" s="44"/>
      <c r="ISH2279" s="44"/>
      <c r="ISI2279" s="44"/>
      <c r="ISJ2279" s="44"/>
      <c r="ISK2279" s="44"/>
      <c r="ISL2279" s="44"/>
      <c r="ISM2279" s="44"/>
      <c r="ISN2279" s="44"/>
      <c r="ISO2279" s="44"/>
      <c r="ISP2279" s="44"/>
      <c r="ISQ2279" s="44"/>
      <c r="ISR2279" s="44"/>
      <c r="ISS2279" s="44"/>
      <c r="IST2279" s="44"/>
      <c r="ISU2279" s="44"/>
      <c r="ISV2279" s="44"/>
      <c r="ISW2279" s="44"/>
      <c r="ISX2279" s="44"/>
      <c r="ISY2279" s="44"/>
      <c r="ISZ2279" s="44"/>
      <c r="ITA2279" s="44"/>
      <c r="ITB2279" s="44"/>
      <c r="ITC2279" s="44"/>
      <c r="ITD2279" s="44"/>
      <c r="ITE2279" s="44"/>
      <c r="ITF2279" s="44"/>
      <c r="ITG2279" s="44"/>
      <c r="ITH2279" s="44"/>
      <c r="ITI2279" s="44"/>
      <c r="ITJ2279" s="44"/>
      <c r="ITK2279" s="44"/>
      <c r="ITL2279" s="44"/>
      <c r="ITM2279" s="44"/>
      <c r="ITN2279" s="44"/>
      <c r="ITO2279" s="44"/>
      <c r="ITP2279" s="44"/>
      <c r="ITQ2279" s="44"/>
      <c r="ITR2279" s="44"/>
      <c r="ITS2279" s="44"/>
      <c r="ITT2279" s="44"/>
      <c r="ITU2279" s="44"/>
      <c r="ITV2279" s="44"/>
      <c r="ITW2279" s="44"/>
      <c r="ITX2279" s="44"/>
      <c r="ITY2279" s="44"/>
      <c r="ITZ2279" s="44"/>
      <c r="IUA2279" s="44"/>
      <c r="IUB2279" s="44"/>
      <c r="IUC2279" s="44"/>
      <c r="IUD2279" s="44"/>
      <c r="IUE2279" s="44"/>
      <c r="IUF2279" s="44"/>
      <c r="IUG2279" s="44"/>
      <c r="IUH2279" s="44"/>
      <c r="IUI2279" s="44"/>
      <c r="IUJ2279" s="44"/>
      <c r="IUK2279" s="44"/>
      <c r="IUL2279" s="44"/>
      <c r="IUM2279" s="44"/>
      <c r="IUN2279" s="44"/>
      <c r="IUO2279" s="44"/>
      <c r="IUP2279" s="44"/>
      <c r="IUQ2279" s="44"/>
      <c r="IUR2279" s="44"/>
      <c r="IUS2279" s="44"/>
      <c r="IUT2279" s="44"/>
      <c r="IUU2279" s="44"/>
      <c r="IUV2279" s="44"/>
      <c r="IUW2279" s="44"/>
      <c r="IUX2279" s="44"/>
      <c r="IUY2279" s="44"/>
      <c r="IUZ2279" s="44"/>
      <c r="IVA2279" s="44"/>
      <c r="IVB2279" s="44"/>
      <c r="IVC2279" s="44"/>
      <c r="IVD2279" s="44"/>
      <c r="IVE2279" s="44"/>
      <c r="IVF2279" s="44"/>
      <c r="IVG2279" s="44"/>
      <c r="IVH2279" s="44"/>
      <c r="IVI2279" s="44"/>
      <c r="IVJ2279" s="44"/>
      <c r="IVK2279" s="44"/>
      <c r="IVL2279" s="44"/>
      <c r="IVM2279" s="44"/>
      <c r="IVN2279" s="44"/>
      <c r="IVO2279" s="44"/>
      <c r="IVP2279" s="44"/>
      <c r="IVQ2279" s="44"/>
      <c r="IVR2279" s="44"/>
      <c r="IVS2279" s="44"/>
      <c r="IVT2279" s="44"/>
      <c r="IVU2279" s="44"/>
      <c r="IVV2279" s="44"/>
      <c r="IVW2279" s="44"/>
      <c r="IVX2279" s="44"/>
      <c r="IVY2279" s="44"/>
      <c r="IVZ2279" s="44"/>
      <c r="IWA2279" s="44"/>
      <c r="IWB2279" s="44"/>
      <c r="IWC2279" s="44"/>
      <c r="IWD2279" s="44"/>
      <c r="IWE2279" s="44"/>
      <c r="IWF2279" s="44"/>
      <c r="IWG2279" s="44"/>
      <c r="IWH2279" s="44"/>
      <c r="IWI2279" s="44"/>
      <c r="IWJ2279" s="44"/>
      <c r="IWK2279" s="44"/>
      <c r="IWL2279" s="44"/>
      <c r="IWM2279" s="44"/>
      <c r="IWN2279" s="44"/>
      <c r="IWO2279" s="44"/>
      <c r="IWP2279" s="44"/>
      <c r="IWQ2279" s="44"/>
      <c r="IWR2279" s="44"/>
      <c r="IWS2279" s="44"/>
      <c r="IWT2279" s="44"/>
      <c r="IWU2279" s="44"/>
      <c r="IWV2279" s="44"/>
      <c r="IWW2279" s="44"/>
      <c r="IWX2279" s="44"/>
      <c r="IWY2279" s="44"/>
      <c r="IWZ2279" s="44"/>
      <c r="IXA2279" s="44"/>
      <c r="IXB2279" s="44"/>
      <c r="IXC2279" s="44"/>
      <c r="IXD2279" s="44"/>
      <c r="IXE2279" s="44"/>
      <c r="IXF2279" s="44"/>
      <c r="IXG2279" s="44"/>
      <c r="IXH2279" s="44"/>
      <c r="IXI2279" s="44"/>
      <c r="IXJ2279" s="44"/>
      <c r="IXK2279" s="44"/>
      <c r="IXL2279" s="44"/>
      <c r="IXM2279" s="44"/>
      <c r="IXN2279" s="44"/>
      <c r="IXO2279" s="44"/>
      <c r="IXP2279" s="44"/>
      <c r="IXQ2279" s="44"/>
      <c r="IXR2279" s="44"/>
      <c r="IXS2279" s="44"/>
      <c r="IXT2279" s="44"/>
      <c r="IXU2279" s="44"/>
      <c r="IXV2279" s="44"/>
      <c r="IXW2279" s="44"/>
      <c r="IXX2279" s="44"/>
      <c r="IXY2279" s="44"/>
      <c r="IXZ2279" s="44"/>
      <c r="IYA2279" s="44"/>
      <c r="IYB2279" s="44"/>
      <c r="IYC2279" s="44"/>
      <c r="IYD2279" s="44"/>
      <c r="IYE2279" s="44"/>
      <c r="IYF2279" s="44"/>
      <c r="IYG2279" s="44"/>
      <c r="IYH2279" s="44"/>
      <c r="IYI2279" s="44"/>
      <c r="IYJ2279" s="44"/>
      <c r="IYK2279" s="44"/>
      <c r="IYL2279" s="44"/>
      <c r="IYM2279" s="44"/>
      <c r="IYN2279" s="44"/>
      <c r="IYO2279" s="44"/>
      <c r="IYP2279" s="44"/>
      <c r="IYQ2279" s="44"/>
      <c r="IYR2279" s="44"/>
      <c r="IYS2279" s="44"/>
      <c r="IYT2279" s="44"/>
      <c r="IYU2279" s="44"/>
      <c r="IYV2279" s="44"/>
      <c r="IYW2279" s="44"/>
      <c r="IYX2279" s="44"/>
      <c r="IYY2279" s="44"/>
      <c r="IYZ2279" s="44"/>
      <c r="IZA2279" s="44"/>
      <c r="IZB2279" s="44"/>
      <c r="IZC2279" s="44"/>
      <c r="IZD2279" s="44"/>
      <c r="IZE2279" s="44"/>
      <c r="IZF2279" s="44"/>
      <c r="IZG2279" s="44"/>
      <c r="IZH2279" s="44"/>
      <c r="IZI2279" s="44"/>
      <c r="IZJ2279" s="44"/>
      <c r="IZK2279" s="44"/>
      <c r="IZL2279" s="44"/>
      <c r="IZM2279" s="44"/>
      <c r="IZN2279" s="44"/>
      <c r="IZO2279" s="44"/>
      <c r="IZP2279" s="44"/>
      <c r="IZQ2279" s="44"/>
      <c r="IZR2279" s="44"/>
      <c r="IZS2279" s="44"/>
      <c r="IZT2279" s="44"/>
      <c r="IZU2279" s="44"/>
      <c r="IZV2279" s="44"/>
      <c r="IZW2279" s="44"/>
      <c r="IZX2279" s="44"/>
      <c r="IZY2279" s="44"/>
      <c r="IZZ2279" s="44"/>
      <c r="JAA2279" s="44"/>
      <c r="JAB2279" s="44"/>
      <c r="JAC2279" s="44"/>
      <c r="JAD2279" s="44"/>
      <c r="JAE2279" s="44"/>
      <c r="JAF2279" s="44"/>
      <c r="JAG2279" s="44"/>
      <c r="JAH2279" s="44"/>
      <c r="JAI2279" s="44"/>
      <c r="JAJ2279" s="44"/>
      <c r="JAK2279" s="44"/>
      <c r="JAL2279" s="44"/>
      <c r="JAM2279" s="44"/>
      <c r="JAN2279" s="44"/>
      <c r="JAO2279" s="44"/>
      <c r="JAP2279" s="44"/>
      <c r="JAQ2279" s="44"/>
      <c r="JAR2279" s="44"/>
      <c r="JAS2279" s="44"/>
      <c r="JAT2279" s="44"/>
      <c r="JAU2279" s="44"/>
      <c r="JAV2279" s="44"/>
      <c r="JAW2279" s="44"/>
      <c r="JAX2279" s="44"/>
      <c r="JAY2279" s="44"/>
      <c r="JAZ2279" s="44"/>
      <c r="JBA2279" s="44"/>
      <c r="JBB2279" s="44"/>
      <c r="JBC2279" s="44"/>
      <c r="JBD2279" s="44"/>
      <c r="JBE2279" s="44"/>
      <c r="JBF2279" s="44"/>
      <c r="JBG2279" s="44"/>
      <c r="JBH2279" s="44"/>
      <c r="JBI2279" s="44"/>
      <c r="JBJ2279" s="44"/>
      <c r="JBK2279" s="44"/>
      <c r="JBL2279" s="44"/>
      <c r="JBM2279" s="44"/>
      <c r="JBN2279" s="44"/>
      <c r="JBO2279" s="44"/>
      <c r="JBP2279" s="44"/>
      <c r="JBQ2279" s="44"/>
      <c r="JBR2279" s="44"/>
      <c r="JBS2279" s="44"/>
      <c r="JBT2279" s="44"/>
      <c r="JBU2279" s="44"/>
      <c r="JBV2279" s="44"/>
      <c r="JBW2279" s="44"/>
      <c r="JBX2279" s="44"/>
      <c r="JBY2279" s="44"/>
      <c r="JBZ2279" s="44"/>
      <c r="JCA2279" s="44"/>
      <c r="JCB2279" s="44"/>
      <c r="JCC2279" s="44"/>
      <c r="JCD2279" s="44"/>
      <c r="JCE2279" s="44"/>
      <c r="JCF2279" s="44"/>
      <c r="JCG2279" s="44"/>
      <c r="JCH2279" s="44"/>
      <c r="JCI2279" s="44"/>
      <c r="JCJ2279" s="44"/>
      <c r="JCK2279" s="44"/>
      <c r="JCL2279" s="44"/>
      <c r="JCM2279" s="44"/>
      <c r="JCN2279" s="44"/>
      <c r="JCO2279" s="44"/>
      <c r="JCP2279" s="44"/>
      <c r="JCQ2279" s="44"/>
      <c r="JCR2279" s="44"/>
      <c r="JCS2279" s="44"/>
      <c r="JCT2279" s="44"/>
      <c r="JCU2279" s="44"/>
      <c r="JCV2279" s="44"/>
      <c r="JCW2279" s="44"/>
      <c r="JCX2279" s="44"/>
      <c r="JCY2279" s="44"/>
      <c r="JCZ2279" s="44"/>
      <c r="JDA2279" s="44"/>
      <c r="JDB2279" s="44"/>
      <c r="JDC2279" s="44"/>
      <c r="JDD2279" s="44"/>
      <c r="JDE2279" s="44"/>
      <c r="JDF2279" s="44"/>
      <c r="JDG2279" s="44"/>
      <c r="JDH2279" s="44"/>
      <c r="JDI2279" s="44"/>
      <c r="JDJ2279" s="44"/>
      <c r="JDK2279" s="44"/>
      <c r="JDL2279" s="44"/>
      <c r="JDM2279" s="44"/>
      <c r="JDN2279" s="44"/>
      <c r="JDO2279" s="44"/>
      <c r="JDP2279" s="44"/>
      <c r="JDQ2279" s="44"/>
      <c r="JDR2279" s="44"/>
      <c r="JDS2279" s="44"/>
      <c r="JDT2279" s="44"/>
      <c r="JDU2279" s="44"/>
      <c r="JDV2279" s="44"/>
      <c r="JDW2279" s="44"/>
      <c r="JDX2279" s="44"/>
      <c r="JDY2279" s="44"/>
      <c r="JDZ2279" s="44"/>
      <c r="JEA2279" s="44"/>
      <c r="JEB2279" s="44"/>
      <c r="JEC2279" s="44"/>
      <c r="JED2279" s="44"/>
      <c r="JEE2279" s="44"/>
      <c r="JEF2279" s="44"/>
      <c r="JEG2279" s="44"/>
      <c r="JEH2279" s="44"/>
      <c r="JEI2279" s="44"/>
      <c r="JEJ2279" s="44"/>
      <c r="JEK2279" s="44"/>
      <c r="JEL2279" s="44"/>
      <c r="JEM2279" s="44"/>
      <c r="JEN2279" s="44"/>
      <c r="JEO2279" s="44"/>
      <c r="JEP2279" s="44"/>
      <c r="JEQ2279" s="44"/>
      <c r="JER2279" s="44"/>
      <c r="JES2279" s="44"/>
      <c r="JET2279" s="44"/>
      <c r="JEU2279" s="44"/>
      <c r="JEV2279" s="44"/>
      <c r="JEW2279" s="44"/>
      <c r="JEX2279" s="44"/>
      <c r="JEY2279" s="44"/>
      <c r="JEZ2279" s="44"/>
      <c r="JFA2279" s="44"/>
      <c r="JFB2279" s="44"/>
      <c r="JFC2279" s="44"/>
      <c r="JFD2279" s="44"/>
      <c r="JFE2279" s="44"/>
      <c r="JFF2279" s="44"/>
      <c r="JFG2279" s="44"/>
      <c r="JFH2279" s="44"/>
      <c r="JFI2279" s="44"/>
      <c r="JFJ2279" s="44"/>
      <c r="JFK2279" s="44"/>
      <c r="JFL2279" s="44"/>
      <c r="JFM2279" s="44"/>
      <c r="JFN2279" s="44"/>
      <c r="JFO2279" s="44"/>
      <c r="JFP2279" s="44"/>
      <c r="JFQ2279" s="44"/>
      <c r="JFR2279" s="44"/>
      <c r="JFS2279" s="44"/>
      <c r="JFT2279" s="44"/>
      <c r="JFU2279" s="44"/>
      <c r="JFV2279" s="44"/>
      <c r="JFW2279" s="44"/>
      <c r="JFX2279" s="44"/>
      <c r="JFY2279" s="44"/>
      <c r="JFZ2279" s="44"/>
      <c r="JGA2279" s="44"/>
      <c r="JGB2279" s="44"/>
      <c r="JGC2279" s="44"/>
      <c r="JGD2279" s="44"/>
      <c r="JGE2279" s="44"/>
      <c r="JGF2279" s="44"/>
      <c r="JGG2279" s="44"/>
      <c r="JGH2279" s="44"/>
      <c r="JGI2279" s="44"/>
      <c r="JGJ2279" s="44"/>
      <c r="JGK2279" s="44"/>
      <c r="JGL2279" s="44"/>
      <c r="JGM2279" s="44"/>
      <c r="JGN2279" s="44"/>
      <c r="JGO2279" s="44"/>
      <c r="JGP2279" s="44"/>
      <c r="JGQ2279" s="44"/>
      <c r="JGR2279" s="44"/>
      <c r="JGS2279" s="44"/>
      <c r="JGT2279" s="44"/>
      <c r="JGU2279" s="44"/>
      <c r="JGV2279" s="44"/>
      <c r="JGW2279" s="44"/>
      <c r="JGX2279" s="44"/>
      <c r="JGY2279" s="44"/>
      <c r="JGZ2279" s="44"/>
      <c r="JHA2279" s="44"/>
      <c r="JHB2279" s="44"/>
      <c r="JHC2279" s="44"/>
      <c r="JHD2279" s="44"/>
      <c r="JHE2279" s="44"/>
      <c r="JHF2279" s="44"/>
      <c r="JHG2279" s="44"/>
      <c r="JHH2279" s="44"/>
      <c r="JHI2279" s="44"/>
      <c r="JHJ2279" s="44"/>
      <c r="JHK2279" s="44"/>
      <c r="JHL2279" s="44"/>
      <c r="JHM2279" s="44"/>
      <c r="JHN2279" s="44"/>
      <c r="JHO2279" s="44"/>
      <c r="JHP2279" s="44"/>
      <c r="JHQ2279" s="44"/>
      <c r="JHR2279" s="44"/>
      <c r="JHS2279" s="44"/>
      <c r="JHT2279" s="44"/>
      <c r="JHU2279" s="44"/>
      <c r="JHV2279" s="44"/>
      <c r="JHW2279" s="44"/>
      <c r="JHX2279" s="44"/>
      <c r="JHY2279" s="44"/>
      <c r="JHZ2279" s="44"/>
      <c r="JIA2279" s="44"/>
      <c r="JIB2279" s="44"/>
      <c r="JIC2279" s="44"/>
      <c r="JID2279" s="44"/>
      <c r="JIE2279" s="44"/>
      <c r="JIF2279" s="44"/>
      <c r="JIG2279" s="44"/>
      <c r="JIH2279" s="44"/>
      <c r="JII2279" s="44"/>
      <c r="JIJ2279" s="44"/>
      <c r="JIK2279" s="44"/>
      <c r="JIL2279" s="44"/>
      <c r="JIM2279" s="44"/>
      <c r="JIN2279" s="44"/>
      <c r="JIO2279" s="44"/>
      <c r="JIP2279" s="44"/>
      <c r="JIQ2279" s="44"/>
      <c r="JIR2279" s="44"/>
      <c r="JIS2279" s="44"/>
      <c r="JIT2279" s="44"/>
      <c r="JIU2279" s="44"/>
      <c r="JIV2279" s="44"/>
      <c r="JIW2279" s="44"/>
      <c r="JIX2279" s="44"/>
      <c r="JIY2279" s="44"/>
      <c r="JIZ2279" s="44"/>
      <c r="JJA2279" s="44"/>
      <c r="JJB2279" s="44"/>
      <c r="JJC2279" s="44"/>
      <c r="JJD2279" s="44"/>
      <c r="JJE2279" s="44"/>
      <c r="JJF2279" s="44"/>
      <c r="JJG2279" s="44"/>
      <c r="JJH2279" s="44"/>
      <c r="JJI2279" s="44"/>
      <c r="JJJ2279" s="44"/>
      <c r="JJK2279" s="44"/>
      <c r="JJL2279" s="44"/>
      <c r="JJM2279" s="44"/>
      <c r="JJN2279" s="44"/>
      <c r="JJO2279" s="44"/>
      <c r="JJP2279" s="44"/>
      <c r="JJQ2279" s="44"/>
      <c r="JJR2279" s="44"/>
      <c r="JJS2279" s="44"/>
      <c r="JJT2279" s="44"/>
      <c r="JJU2279" s="44"/>
      <c r="JJV2279" s="44"/>
      <c r="JJW2279" s="44"/>
      <c r="JJX2279" s="44"/>
      <c r="JJY2279" s="44"/>
      <c r="JJZ2279" s="44"/>
      <c r="JKA2279" s="44"/>
      <c r="JKB2279" s="44"/>
      <c r="JKC2279" s="44"/>
      <c r="JKD2279" s="44"/>
      <c r="JKE2279" s="44"/>
      <c r="JKF2279" s="44"/>
      <c r="JKG2279" s="44"/>
      <c r="JKH2279" s="44"/>
      <c r="JKI2279" s="44"/>
      <c r="JKJ2279" s="44"/>
      <c r="JKK2279" s="44"/>
      <c r="JKL2279" s="44"/>
      <c r="JKM2279" s="44"/>
      <c r="JKN2279" s="44"/>
      <c r="JKO2279" s="44"/>
      <c r="JKP2279" s="44"/>
      <c r="JKQ2279" s="44"/>
      <c r="JKR2279" s="44"/>
      <c r="JKS2279" s="44"/>
      <c r="JKT2279" s="44"/>
      <c r="JKU2279" s="44"/>
      <c r="JKV2279" s="44"/>
      <c r="JKW2279" s="44"/>
      <c r="JKX2279" s="44"/>
      <c r="JKY2279" s="44"/>
      <c r="JKZ2279" s="44"/>
      <c r="JLA2279" s="44"/>
      <c r="JLB2279" s="44"/>
      <c r="JLC2279" s="44"/>
      <c r="JLD2279" s="44"/>
      <c r="JLE2279" s="44"/>
      <c r="JLF2279" s="44"/>
      <c r="JLG2279" s="44"/>
      <c r="JLH2279" s="44"/>
      <c r="JLI2279" s="44"/>
      <c r="JLJ2279" s="44"/>
      <c r="JLK2279" s="44"/>
      <c r="JLL2279" s="44"/>
      <c r="JLM2279" s="44"/>
      <c r="JLN2279" s="44"/>
      <c r="JLO2279" s="44"/>
      <c r="JLP2279" s="44"/>
      <c r="JLQ2279" s="44"/>
      <c r="JLR2279" s="44"/>
      <c r="JLS2279" s="44"/>
      <c r="JLT2279" s="44"/>
      <c r="JLU2279" s="44"/>
      <c r="JLV2279" s="44"/>
      <c r="JLW2279" s="44"/>
      <c r="JLX2279" s="44"/>
      <c r="JLY2279" s="44"/>
      <c r="JLZ2279" s="44"/>
      <c r="JMA2279" s="44"/>
      <c r="JMB2279" s="44"/>
      <c r="JMC2279" s="44"/>
      <c r="JMD2279" s="44"/>
      <c r="JME2279" s="44"/>
      <c r="JMF2279" s="44"/>
      <c r="JMG2279" s="44"/>
      <c r="JMH2279" s="44"/>
      <c r="JMI2279" s="44"/>
      <c r="JMJ2279" s="44"/>
      <c r="JMK2279" s="44"/>
      <c r="JML2279" s="44"/>
      <c r="JMM2279" s="44"/>
      <c r="JMN2279" s="44"/>
      <c r="JMO2279" s="44"/>
      <c r="JMP2279" s="44"/>
      <c r="JMQ2279" s="44"/>
      <c r="JMR2279" s="44"/>
      <c r="JMS2279" s="44"/>
      <c r="JMT2279" s="44"/>
      <c r="JMU2279" s="44"/>
      <c r="JMV2279" s="44"/>
      <c r="JMW2279" s="44"/>
      <c r="JMX2279" s="44"/>
      <c r="JMY2279" s="44"/>
      <c r="JMZ2279" s="44"/>
      <c r="JNA2279" s="44"/>
      <c r="JNB2279" s="44"/>
      <c r="JNC2279" s="44"/>
      <c r="JND2279" s="44"/>
      <c r="JNE2279" s="44"/>
      <c r="JNF2279" s="44"/>
      <c r="JNG2279" s="44"/>
      <c r="JNH2279" s="44"/>
      <c r="JNI2279" s="44"/>
      <c r="JNJ2279" s="44"/>
      <c r="JNK2279" s="44"/>
      <c r="JNL2279" s="44"/>
      <c r="JNM2279" s="44"/>
      <c r="JNN2279" s="44"/>
      <c r="JNO2279" s="44"/>
      <c r="JNP2279" s="44"/>
      <c r="JNQ2279" s="44"/>
      <c r="JNR2279" s="44"/>
      <c r="JNS2279" s="44"/>
      <c r="JNT2279" s="44"/>
      <c r="JNU2279" s="44"/>
      <c r="JNV2279" s="44"/>
      <c r="JNW2279" s="44"/>
      <c r="JNX2279" s="44"/>
      <c r="JNY2279" s="44"/>
      <c r="JNZ2279" s="44"/>
      <c r="JOA2279" s="44"/>
      <c r="JOB2279" s="44"/>
      <c r="JOC2279" s="44"/>
      <c r="JOD2279" s="44"/>
      <c r="JOE2279" s="44"/>
      <c r="JOF2279" s="44"/>
      <c r="JOG2279" s="44"/>
      <c r="JOH2279" s="44"/>
      <c r="JOI2279" s="44"/>
      <c r="JOJ2279" s="44"/>
      <c r="JOK2279" s="44"/>
      <c r="JOL2279" s="44"/>
      <c r="JOM2279" s="44"/>
      <c r="JON2279" s="44"/>
      <c r="JOO2279" s="44"/>
      <c r="JOP2279" s="44"/>
      <c r="JOQ2279" s="44"/>
      <c r="JOR2279" s="44"/>
      <c r="JOS2279" s="44"/>
      <c r="JOT2279" s="44"/>
      <c r="JOU2279" s="44"/>
      <c r="JOV2279" s="44"/>
      <c r="JOW2279" s="44"/>
      <c r="JOX2279" s="44"/>
      <c r="JOY2279" s="44"/>
      <c r="JOZ2279" s="44"/>
      <c r="JPA2279" s="44"/>
      <c r="JPB2279" s="44"/>
      <c r="JPC2279" s="44"/>
      <c r="JPD2279" s="44"/>
      <c r="JPE2279" s="44"/>
      <c r="JPF2279" s="44"/>
      <c r="JPG2279" s="44"/>
      <c r="JPH2279" s="44"/>
      <c r="JPI2279" s="44"/>
      <c r="JPJ2279" s="44"/>
      <c r="JPK2279" s="44"/>
      <c r="JPL2279" s="44"/>
      <c r="JPM2279" s="44"/>
      <c r="JPN2279" s="44"/>
      <c r="JPO2279" s="44"/>
      <c r="JPP2279" s="44"/>
      <c r="JPQ2279" s="44"/>
      <c r="JPR2279" s="44"/>
      <c r="JPS2279" s="44"/>
      <c r="JPT2279" s="44"/>
      <c r="JPU2279" s="44"/>
      <c r="JPV2279" s="44"/>
      <c r="JPW2279" s="44"/>
      <c r="JPX2279" s="44"/>
      <c r="JPY2279" s="44"/>
      <c r="JPZ2279" s="44"/>
      <c r="JQA2279" s="44"/>
      <c r="JQB2279" s="44"/>
      <c r="JQC2279" s="44"/>
      <c r="JQD2279" s="44"/>
      <c r="JQE2279" s="44"/>
      <c r="JQF2279" s="44"/>
      <c r="JQG2279" s="44"/>
      <c r="JQH2279" s="44"/>
      <c r="JQI2279" s="44"/>
      <c r="JQJ2279" s="44"/>
      <c r="JQK2279" s="44"/>
      <c r="JQL2279" s="44"/>
      <c r="JQM2279" s="44"/>
      <c r="JQN2279" s="44"/>
      <c r="JQO2279" s="44"/>
      <c r="JQP2279" s="44"/>
      <c r="JQQ2279" s="44"/>
      <c r="JQR2279" s="44"/>
      <c r="JQS2279" s="44"/>
      <c r="JQT2279" s="44"/>
      <c r="JQU2279" s="44"/>
      <c r="JQV2279" s="44"/>
      <c r="JQW2279" s="44"/>
      <c r="JQX2279" s="44"/>
      <c r="JQY2279" s="44"/>
      <c r="JQZ2279" s="44"/>
      <c r="JRA2279" s="44"/>
      <c r="JRB2279" s="44"/>
      <c r="JRC2279" s="44"/>
      <c r="JRD2279" s="44"/>
      <c r="JRE2279" s="44"/>
      <c r="JRF2279" s="44"/>
      <c r="JRG2279" s="44"/>
      <c r="JRH2279" s="44"/>
      <c r="JRI2279" s="44"/>
      <c r="JRJ2279" s="44"/>
      <c r="JRK2279" s="44"/>
      <c r="JRL2279" s="44"/>
      <c r="JRM2279" s="44"/>
      <c r="JRN2279" s="44"/>
      <c r="JRO2279" s="44"/>
      <c r="JRP2279" s="44"/>
      <c r="JRQ2279" s="44"/>
      <c r="JRR2279" s="44"/>
      <c r="JRS2279" s="44"/>
      <c r="JRT2279" s="44"/>
      <c r="JRU2279" s="44"/>
      <c r="JRV2279" s="44"/>
      <c r="JRW2279" s="44"/>
      <c r="JRX2279" s="44"/>
      <c r="JRY2279" s="44"/>
      <c r="JRZ2279" s="44"/>
      <c r="JSA2279" s="44"/>
      <c r="JSB2279" s="44"/>
      <c r="JSC2279" s="44"/>
      <c r="JSD2279" s="44"/>
      <c r="JSE2279" s="44"/>
      <c r="JSF2279" s="44"/>
      <c r="JSG2279" s="44"/>
      <c r="JSH2279" s="44"/>
      <c r="JSI2279" s="44"/>
      <c r="JSJ2279" s="44"/>
      <c r="JSK2279" s="44"/>
      <c r="JSL2279" s="44"/>
      <c r="JSM2279" s="44"/>
      <c r="JSN2279" s="44"/>
      <c r="JSO2279" s="44"/>
      <c r="JSP2279" s="44"/>
      <c r="JSQ2279" s="44"/>
      <c r="JSR2279" s="44"/>
      <c r="JSS2279" s="44"/>
      <c r="JST2279" s="44"/>
      <c r="JSU2279" s="44"/>
      <c r="JSV2279" s="44"/>
      <c r="JSW2279" s="44"/>
      <c r="JSX2279" s="44"/>
      <c r="JSY2279" s="44"/>
      <c r="JSZ2279" s="44"/>
      <c r="JTA2279" s="44"/>
      <c r="JTB2279" s="44"/>
      <c r="JTC2279" s="44"/>
      <c r="JTD2279" s="44"/>
      <c r="JTE2279" s="44"/>
      <c r="JTF2279" s="44"/>
      <c r="JTG2279" s="44"/>
      <c r="JTH2279" s="44"/>
      <c r="JTI2279" s="44"/>
      <c r="JTJ2279" s="44"/>
      <c r="JTK2279" s="44"/>
      <c r="JTL2279" s="44"/>
      <c r="JTM2279" s="44"/>
      <c r="JTN2279" s="44"/>
      <c r="JTO2279" s="44"/>
      <c r="JTP2279" s="44"/>
      <c r="JTQ2279" s="44"/>
      <c r="JTR2279" s="44"/>
      <c r="JTS2279" s="44"/>
      <c r="JTT2279" s="44"/>
      <c r="JTU2279" s="44"/>
      <c r="JTV2279" s="44"/>
      <c r="JTW2279" s="44"/>
      <c r="JTX2279" s="44"/>
      <c r="JTY2279" s="44"/>
      <c r="JTZ2279" s="44"/>
      <c r="JUA2279" s="44"/>
      <c r="JUB2279" s="44"/>
      <c r="JUC2279" s="44"/>
      <c r="JUD2279" s="44"/>
      <c r="JUE2279" s="44"/>
      <c r="JUF2279" s="44"/>
      <c r="JUG2279" s="44"/>
      <c r="JUH2279" s="44"/>
      <c r="JUI2279" s="44"/>
      <c r="JUJ2279" s="44"/>
      <c r="JUK2279" s="44"/>
      <c r="JUL2279" s="44"/>
      <c r="JUM2279" s="44"/>
      <c r="JUN2279" s="44"/>
      <c r="JUO2279" s="44"/>
      <c r="JUP2279" s="44"/>
      <c r="JUQ2279" s="44"/>
      <c r="JUR2279" s="44"/>
      <c r="JUS2279" s="44"/>
      <c r="JUT2279" s="44"/>
      <c r="JUU2279" s="44"/>
      <c r="JUV2279" s="44"/>
      <c r="JUW2279" s="44"/>
      <c r="JUX2279" s="44"/>
      <c r="JUY2279" s="44"/>
      <c r="JUZ2279" s="44"/>
      <c r="JVA2279" s="44"/>
      <c r="JVB2279" s="44"/>
      <c r="JVC2279" s="44"/>
      <c r="JVD2279" s="44"/>
      <c r="JVE2279" s="44"/>
      <c r="JVF2279" s="44"/>
      <c r="JVG2279" s="44"/>
      <c r="JVH2279" s="44"/>
      <c r="JVI2279" s="44"/>
      <c r="JVJ2279" s="44"/>
      <c r="JVK2279" s="44"/>
      <c r="JVL2279" s="44"/>
      <c r="JVM2279" s="44"/>
      <c r="JVN2279" s="44"/>
      <c r="JVO2279" s="44"/>
      <c r="JVP2279" s="44"/>
      <c r="JVQ2279" s="44"/>
      <c r="JVR2279" s="44"/>
      <c r="JVS2279" s="44"/>
      <c r="JVT2279" s="44"/>
      <c r="JVU2279" s="44"/>
      <c r="JVV2279" s="44"/>
      <c r="JVW2279" s="44"/>
      <c r="JVX2279" s="44"/>
      <c r="JVY2279" s="44"/>
      <c r="JVZ2279" s="44"/>
      <c r="JWA2279" s="44"/>
      <c r="JWB2279" s="44"/>
      <c r="JWC2279" s="44"/>
      <c r="JWD2279" s="44"/>
      <c r="JWE2279" s="44"/>
      <c r="JWF2279" s="44"/>
      <c r="JWG2279" s="44"/>
      <c r="JWH2279" s="44"/>
      <c r="JWI2279" s="44"/>
      <c r="JWJ2279" s="44"/>
      <c r="JWK2279" s="44"/>
      <c r="JWL2279" s="44"/>
      <c r="JWM2279" s="44"/>
      <c r="JWN2279" s="44"/>
      <c r="JWO2279" s="44"/>
      <c r="JWP2279" s="44"/>
      <c r="JWQ2279" s="44"/>
      <c r="JWR2279" s="44"/>
      <c r="JWS2279" s="44"/>
      <c r="JWT2279" s="44"/>
      <c r="JWU2279" s="44"/>
      <c r="JWV2279" s="44"/>
      <c r="JWW2279" s="44"/>
      <c r="JWX2279" s="44"/>
      <c r="JWY2279" s="44"/>
      <c r="JWZ2279" s="44"/>
      <c r="JXA2279" s="44"/>
      <c r="JXB2279" s="44"/>
      <c r="JXC2279" s="44"/>
      <c r="JXD2279" s="44"/>
      <c r="JXE2279" s="44"/>
      <c r="JXF2279" s="44"/>
      <c r="JXG2279" s="44"/>
      <c r="JXH2279" s="44"/>
      <c r="JXI2279" s="44"/>
      <c r="JXJ2279" s="44"/>
      <c r="JXK2279" s="44"/>
      <c r="JXL2279" s="44"/>
      <c r="JXM2279" s="44"/>
      <c r="JXN2279" s="44"/>
      <c r="JXO2279" s="44"/>
      <c r="JXP2279" s="44"/>
      <c r="JXQ2279" s="44"/>
      <c r="JXR2279" s="44"/>
      <c r="JXS2279" s="44"/>
      <c r="JXT2279" s="44"/>
      <c r="JXU2279" s="44"/>
      <c r="JXV2279" s="44"/>
      <c r="JXW2279" s="44"/>
      <c r="JXX2279" s="44"/>
      <c r="JXY2279" s="44"/>
      <c r="JXZ2279" s="44"/>
      <c r="JYA2279" s="44"/>
      <c r="JYB2279" s="44"/>
      <c r="JYC2279" s="44"/>
      <c r="JYD2279" s="44"/>
      <c r="JYE2279" s="44"/>
      <c r="JYF2279" s="44"/>
      <c r="JYG2279" s="44"/>
      <c r="JYH2279" s="44"/>
      <c r="JYI2279" s="44"/>
      <c r="JYJ2279" s="44"/>
      <c r="JYK2279" s="44"/>
      <c r="JYL2279" s="44"/>
      <c r="JYM2279" s="44"/>
      <c r="JYN2279" s="44"/>
      <c r="JYO2279" s="44"/>
      <c r="JYP2279" s="44"/>
      <c r="JYQ2279" s="44"/>
      <c r="JYR2279" s="44"/>
      <c r="JYS2279" s="44"/>
      <c r="JYT2279" s="44"/>
      <c r="JYU2279" s="44"/>
      <c r="JYV2279" s="44"/>
      <c r="JYW2279" s="44"/>
      <c r="JYX2279" s="44"/>
      <c r="JYY2279" s="44"/>
      <c r="JYZ2279" s="44"/>
      <c r="JZA2279" s="44"/>
      <c r="JZB2279" s="44"/>
      <c r="JZC2279" s="44"/>
      <c r="JZD2279" s="44"/>
      <c r="JZE2279" s="44"/>
      <c r="JZF2279" s="44"/>
      <c r="JZG2279" s="44"/>
      <c r="JZH2279" s="44"/>
      <c r="JZI2279" s="44"/>
      <c r="JZJ2279" s="44"/>
      <c r="JZK2279" s="44"/>
      <c r="JZL2279" s="44"/>
      <c r="JZM2279" s="44"/>
      <c r="JZN2279" s="44"/>
      <c r="JZO2279" s="44"/>
      <c r="JZP2279" s="44"/>
      <c r="JZQ2279" s="44"/>
      <c r="JZR2279" s="44"/>
      <c r="JZS2279" s="44"/>
      <c r="JZT2279" s="44"/>
      <c r="JZU2279" s="44"/>
      <c r="JZV2279" s="44"/>
      <c r="JZW2279" s="44"/>
      <c r="JZX2279" s="44"/>
      <c r="JZY2279" s="44"/>
      <c r="JZZ2279" s="44"/>
      <c r="KAA2279" s="44"/>
      <c r="KAB2279" s="44"/>
      <c r="KAC2279" s="44"/>
      <c r="KAD2279" s="44"/>
      <c r="KAE2279" s="44"/>
      <c r="KAF2279" s="44"/>
      <c r="KAG2279" s="44"/>
      <c r="KAH2279" s="44"/>
      <c r="KAI2279" s="44"/>
      <c r="KAJ2279" s="44"/>
      <c r="KAK2279" s="44"/>
      <c r="KAL2279" s="44"/>
      <c r="KAM2279" s="44"/>
      <c r="KAN2279" s="44"/>
      <c r="KAO2279" s="44"/>
      <c r="KAP2279" s="44"/>
      <c r="KAQ2279" s="44"/>
      <c r="KAR2279" s="44"/>
      <c r="KAS2279" s="44"/>
      <c r="KAT2279" s="44"/>
      <c r="KAU2279" s="44"/>
      <c r="KAV2279" s="44"/>
      <c r="KAW2279" s="44"/>
      <c r="KAX2279" s="44"/>
      <c r="KAY2279" s="44"/>
      <c r="KAZ2279" s="44"/>
      <c r="KBA2279" s="44"/>
      <c r="KBB2279" s="44"/>
      <c r="KBC2279" s="44"/>
      <c r="KBD2279" s="44"/>
      <c r="KBE2279" s="44"/>
      <c r="KBF2279" s="44"/>
      <c r="KBG2279" s="44"/>
      <c r="KBH2279" s="44"/>
      <c r="KBI2279" s="44"/>
      <c r="KBJ2279" s="44"/>
      <c r="KBK2279" s="44"/>
      <c r="KBL2279" s="44"/>
      <c r="KBM2279" s="44"/>
      <c r="KBN2279" s="44"/>
      <c r="KBO2279" s="44"/>
      <c r="KBP2279" s="44"/>
      <c r="KBQ2279" s="44"/>
      <c r="KBR2279" s="44"/>
      <c r="KBS2279" s="44"/>
      <c r="KBT2279" s="44"/>
      <c r="KBU2279" s="44"/>
      <c r="KBV2279" s="44"/>
      <c r="KBW2279" s="44"/>
      <c r="KBX2279" s="44"/>
      <c r="KBY2279" s="44"/>
      <c r="KBZ2279" s="44"/>
      <c r="KCA2279" s="44"/>
      <c r="KCB2279" s="44"/>
      <c r="KCC2279" s="44"/>
      <c r="KCD2279" s="44"/>
      <c r="KCE2279" s="44"/>
      <c r="KCF2279" s="44"/>
      <c r="KCG2279" s="44"/>
      <c r="KCH2279" s="44"/>
      <c r="KCI2279" s="44"/>
      <c r="KCJ2279" s="44"/>
      <c r="KCK2279" s="44"/>
      <c r="KCL2279" s="44"/>
      <c r="KCM2279" s="44"/>
      <c r="KCN2279" s="44"/>
      <c r="KCO2279" s="44"/>
      <c r="KCP2279" s="44"/>
      <c r="KCQ2279" s="44"/>
      <c r="KCR2279" s="44"/>
      <c r="KCS2279" s="44"/>
      <c r="KCT2279" s="44"/>
      <c r="KCU2279" s="44"/>
      <c r="KCV2279" s="44"/>
      <c r="KCW2279" s="44"/>
      <c r="KCX2279" s="44"/>
      <c r="KCY2279" s="44"/>
      <c r="KCZ2279" s="44"/>
      <c r="KDA2279" s="44"/>
      <c r="KDB2279" s="44"/>
      <c r="KDC2279" s="44"/>
      <c r="KDD2279" s="44"/>
      <c r="KDE2279" s="44"/>
      <c r="KDF2279" s="44"/>
      <c r="KDG2279" s="44"/>
      <c r="KDH2279" s="44"/>
      <c r="KDI2279" s="44"/>
      <c r="KDJ2279" s="44"/>
      <c r="KDK2279" s="44"/>
      <c r="KDL2279" s="44"/>
      <c r="KDM2279" s="44"/>
      <c r="KDN2279" s="44"/>
      <c r="KDO2279" s="44"/>
      <c r="KDP2279" s="44"/>
      <c r="KDQ2279" s="44"/>
      <c r="KDR2279" s="44"/>
      <c r="KDS2279" s="44"/>
      <c r="KDT2279" s="44"/>
      <c r="KDU2279" s="44"/>
      <c r="KDV2279" s="44"/>
      <c r="KDW2279" s="44"/>
      <c r="KDX2279" s="44"/>
      <c r="KDY2279" s="44"/>
      <c r="KDZ2279" s="44"/>
      <c r="KEA2279" s="44"/>
      <c r="KEB2279" s="44"/>
      <c r="KEC2279" s="44"/>
      <c r="KED2279" s="44"/>
      <c r="KEE2279" s="44"/>
      <c r="KEF2279" s="44"/>
      <c r="KEG2279" s="44"/>
      <c r="KEH2279" s="44"/>
      <c r="KEI2279" s="44"/>
      <c r="KEJ2279" s="44"/>
      <c r="KEK2279" s="44"/>
      <c r="KEL2279" s="44"/>
      <c r="KEM2279" s="44"/>
      <c r="KEN2279" s="44"/>
      <c r="KEO2279" s="44"/>
      <c r="KEP2279" s="44"/>
      <c r="KEQ2279" s="44"/>
      <c r="KER2279" s="44"/>
      <c r="KES2279" s="44"/>
      <c r="KET2279" s="44"/>
      <c r="KEU2279" s="44"/>
      <c r="KEV2279" s="44"/>
      <c r="KEW2279" s="44"/>
      <c r="KEX2279" s="44"/>
      <c r="KEY2279" s="44"/>
      <c r="KEZ2279" s="44"/>
      <c r="KFA2279" s="44"/>
      <c r="KFB2279" s="44"/>
      <c r="KFC2279" s="44"/>
      <c r="KFD2279" s="44"/>
      <c r="KFE2279" s="44"/>
      <c r="KFF2279" s="44"/>
      <c r="KFG2279" s="44"/>
      <c r="KFH2279" s="44"/>
      <c r="KFI2279" s="44"/>
      <c r="KFJ2279" s="44"/>
      <c r="KFK2279" s="44"/>
      <c r="KFL2279" s="44"/>
      <c r="KFM2279" s="44"/>
      <c r="KFN2279" s="44"/>
      <c r="KFO2279" s="44"/>
      <c r="KFP2279" s="44"/>
      <c r="KFQ2279" s="44"/>
      <c r="KFR2279" s="44"/>
      <c r="KFS2279" s="44"/>
      <c r="KFT2279" s="44"/>
      <c r="KFU2279" s="44"/>
      <c r="KFV2279" s="44"/>
      <c r="KFW2279" s="44"/>
      <c r="KFX2279" s="44"/>
      <c r="KFY2279" s="44"/>
      <c r="KFZ2279" s="44"/>
      <c r="KGA2279" s="44"/>
      <c r="KGB2279" s="44"/>
      <c r="KGC2279" s="44"/>
      <c r="KGD2279" s="44"/>
      <c r="KGE2279" s="44"/>
      <c r="KGF2279" s="44"/>
      <c r="KGG2279" s="44"/>
      <c r="KGH2279" s="44"/>
      <c r="KGI2279" s="44"/>
      <c r="KGJ2279" s="44"/>
      <c r="KGK2279" s="44"/>
      <c r="KGL2279" s="44"/>
      <c r="KGM2279" s="44"/>
      <c r="KGN2279" s="44"/>
      <c r="KGO2279" s="44"/>
      <c r="KGP2279" s="44"/>
      <c r="KGQ2279" s="44"/>
      <c r="KGR2279" s="44"/>
      <c r="KGS2279" s="44"/>
      <c r="KGT2279" s="44"/>
      <c r="KGU2279" s="44"/>
      <c r="KGV2279" s="44"/>
      <c r="KGW2279" s="44"/>
      <c r="KGX2279" s="44"/>
      <c r="KGY2279" s="44"/>
      <c r="KGZ2279" s="44"/>
      <c r="KHA2279" s="44"/>
      <c r="KHB2279" s="44"/>
      <c r="KHC2279" s="44"/>
      <c r="KHD2279" s="44"/>
      <c r="KHE2279" s="44"/>
      <c r="KHF2279" s="44"/>
      <c r="KHG2279" s="44"/>
      <c r="KHH2279" s="44"/>
      <c r="KHI2279" s="44"/>
      <c r="KHJ2279" s="44"/>
      <c r="KHK2279" s="44"/>
      <c r="KHL2279" s="44"/>
      <c r="KHM2279" s="44"/>
      <c r="KHN2279" s="44"/>
      <c r="KHO2279" s="44"/>
      <c r="KHP2279" s="44"/>
      <c r="KHQ2279" s="44"/>
      <c r="KHR2279" s="44"/>
      <c r="KHS2279" s="44"/>
      <c r="KHT2279" s="44"/>
      <c r="KHU2279" s="44"/>
      <c r="KHV2279" s="44"/>
      <c r="KHW2279" s="44"/>
      <c r="KHX2279" s="44"/>
      <c r="KHY2279" s="44"/>
      <c r="KHZ2279" s="44"/>
      <c r="KIA2279" s="44"/>
      <c r="KIB2279" s="44"/>
      <c r="KIC2279" s="44"/>
      <c r="KID2279" s="44"/>
      <c r="KIE2279" s="44"/>
      <c r="KIF2279" s="44"/>
      <c r="KIG2279" s="44"/>
      <c r="KIH2279" s="44"/>
      <c r="KII2279" s="44"/>
      <c r="KIJ2279" s="44"/>
      <c r="KIK2279" s="44"/>
      <c r="KIL2279" s="44"/>
      <c r="KIM2279" s="44"/>
      <c r="KIN2279" s="44"/>
      <c r="KIO2279" s="44"/>
      <c r="KIP2279" s="44"/>
      <c r="KIQ2279" s="44"/>
      <c r="KIR2279" s="44"/>
      <c r="KIS2279" s="44"/>
      <c r="KIT2279" s="44"/>
      <c r="KIU2279" s="44"/>
      <c r="KIV2279" s="44"/>
      <c r="KIW2279" s="44"/>
      <c r="KIX2279" s="44"/>
      <c r="KIY2279" s="44"/>
      <c r="KIZ2279" s="44"/>
      <c r="KJA2279" s="44"/>
      <c r="KJB2279" s="44"/>
      <c r="KJC2279" s="44"/>
      <c r="KJD2279" s="44"/>
      <c r="KJE2279" s="44"/>
      <c r="KJF2279" s="44"/>
      <c r="KJG2279" s="44"/>
      <c r="KJH2279" s="44"/>
      <c r="KJI2279" s="44"/>
      <c r="KJJ2279" s="44"/>
      <c r="KJK2279" s="44"/>
      <c r="KJL2279" s="44"/>
      <c r="KJM2279" s="44"/>
      <c r="KJN2279" s="44"/>
      <c r="KJO2279" s="44"/>
      <c r="KJP2279" s="44"/>
      <c r="KJQ2279" s="44"/>
      <c r="KJR2279" s="44"/>
      <c r="KJS2279" s="44"/>
      <c r="KJT2279" s="44"/>
      <c r="KJU2279" s="44"/>
      <c r="KJV2279" s="44"/>
      <c r="KJW2279" s="44"/>
      <c r="KJX2279" s="44"/>
      <c r="KJY2279" s="44"/>
      <c r="KJZ2279" s="44"/>
      <c r="KKA2279" s="44"/>
      <c r="KKB2279" s="44"/>
      <c r="KKC2279" s="44"/>
      <c r="KKD2279" s="44"/>
      <c r="KKE2279" s="44"/>
      <c r="KKF2279" s="44"/>
      <c r="KKG2279" s="44"/>
      <c r="KKH2279" s="44"/>
      <c r="KKI2279" s="44"/>
      <c r="KKJ2279" s="44"/>
      <c r="KKK2279" s="44"/>
      <c r="KKL2279" s="44"/>
      <c r="KKM2279" s="44"/>
      <c r="KKN2279" s="44"/>
      <c r="KKO2279" s="44"/>
      <c r="KKP2279" s="44"/>
      <c r="KKQ2279" s="44"/>
      <c r="KKR2279" s="44"/>
      <c r="KKS2279" s="44"/>
      <c r="KKT2279" s="44"/>
      <c r="KKU2279" s="44"/>
      <c r="KKV2279" s="44"/>
      <c r="KKW2279" s="44"/>
      <c r="KKX2279" s="44"/>
      <c r="KKY2279" s="44"/>
      <c r="KKZ2279" s="44"/>
      <c r="KLA2279" s="44"/>
      <c r="KLB2279" s="44"/>
      <c r="KLC2279" s="44"/>
      <c r="KLD2279" s="44"/>
      <c r="KLE2279" s="44"/>
      <c r="KLF2279" s="44"/>
      <c r="KLG2279" s="44"/>
      <c r="KLH2279" s="44"/>
      <c r="KLI2279" s="44"/>
      <c r="KLJ2279" s="44"/>
      <c r="KLK2279" s="44"/>
      <c r="KLL2279" s="44"/>
      <c r="KLM2279" s="44"/>
      <c r="KLN2279" s="44"/>
      <c r="KLO2279" s="44"/>
      <c r="KLP2279" s="44"/>
      <c r="KLQ2279" s="44"/>
      <c r="KLR2279" s="44"/>
      <c r="KLS2279" s="44"/>
      <c r="KLT2279" s="44"/>
      <c r="KLU2279" s="44"/>
      <c r="KLV2279" s="44"/>
      <c r="KLW2279" s="44"/>
      <c r="KLX2279" s="44"/>
      <c r="KLY2279" s="44"/>
      <c r="KLZ2279" s="44"/>
      <c r="KMA2279" s="44"/>
      <c r="KMB2279" s="44"/>
      <c r="KMC2279" s="44"/>
      <c r="KMD2279" s="44"/>
      <c r="KME2279" s="44"/>
      <c r="KMF2279" s="44"/>
      <c r="KMG2279" s="44"/>
      <c r="KMH2279" s="44"/>
      <c r="KMI2279" s="44"/>
      <c r="KMJ2279" s="44"/>
      <c r="KMK2279" s="44"/>
      <c r="KML2279" s="44"/>
      <c r="KMM2279" s="44"/>
      <c r="KMN2279" s="44"/>
      <c r="KMO2279" s="44"/>
      <c r="KMP2279" s="44"/>
      <c r="KMQ2279" s="44"/>
      <c r="KMR2279" s="44"/>
      <c r="KMS2279" s="44"/>
      <c r="KMT2279" s="44"/>
      <c r="KMU2279" s="44"/>
      <c r="KMV2279" s="44"/>
      <c r="KMW2279" s="44"/>
      <c r="KMX2279" s="44"/>
      <c r="KMY2279" s="44"/>
      <c r="KMZ2279" s="44"/>
      <c r="KNA2279" s="44"/>
      <c r="KNB2279" s="44"/>
      <c r="KNC2279" s="44"/>
      <c r="KND2279" s="44"/>
      <c r="KNE2279" s="44"/>
      <c r="KNF2279" s="44"/>
      <c r="KNG2279" s="44"/>
      <c r="KNH2279" s="44"/>
      <c r="KNI2279" s="44"/>
      <c r="KNJ2279" s="44"/>
      <c r="KNK2279" s="44"/>
      <c r="KNL2279" s="44"/>
      <c r="KNM2279" s="44"/>
      <c r="KNN2279" s="44"/>
      <c r="KNO2279" s="44"/>
      <c r="KNP2279" s="44"/>
      <c r="KNQ2279" s="44"/>
      <c r="KNR2279" s="44"/>
      <c r="KNS2279" s="44"/>
      <c r="KNT2279" s="44"/>
      <c r="KNU2279" s="44"/>
      <c r="KNV2279" s="44"/>
      <c r="KNW2279" s="44"/>
      <c r="KNX2279" s="44"/>
      <c r="KNY2279" s="44"/>
      <c r="KNZ2279" s="44"/>
      <c r="KOA2279" s="44"/>
      <c r="KOB2279" s="44"/>
      <c r="KOC2279" s="44"/>
      <c r="KOD2279" s="44"/>
      <c r="KOE2279" s="44"/>
      <c r="KOF2279" s="44"/>
      <c r="KOG2279" s="44"/>
      <c r="KOH2279" s="44"/>
      <c r="KOI2279" s="44"/>
      <c r="KOJ2279" s="44"/>
      <c r="KOK2279" s="44"/>
      <c r="KOL2279" s="44"/>
      <c r="KOM2279" s="44"/>
      <c r="KON2279" s="44"/>
      <c r="KOO2279" s="44"/>
      <c r="KOP2279" s="44"/>
      <c r="KOQ2279" s="44"/>
      <c r="KOR2279" s="44"/>
      <c r="KOS2279" s="44"/>
      <c r="KOT2279" s="44"/>
      <c r="KOU2279" s="44"/>
      <c r="KOV2279" s="44"/>
      <c r="KOW2279" s="44"/>
      <c r="KOX2279" s="44"/>
      <c r="KOY2279" s="44"/>
      <c r="KOZ2279" s="44"/>
      <c r="KPA2279" s="44"/>
      <c r="KPB2279" s="44"/>
      <c r="KPC2279" s="44"/>
      <c r="KPD2279" s="44"/>
      <c r="KPE2279" s="44"/>
      <c r="KPF2279" s="44"/>
      <c r="KPG2279" s="44"/>
      <c r="KPH2279" s="44"/>
      <c r="KPI2279" s="44"/>
      <c r="KPJ2279" s="44"/>
      <c r="KPK2279" s="44"/>
      <c r="KPL2279" s="44"/>
      <c r="KPM2279" s="44"/>
      <c r="KPN2279" s="44"/>
      <c r="KPO2279" s="44"/>
      <c r="KPP2279" s="44"/>
      <c r="KPQ2279" s="44"/>
      <c r="KPR2279" s="44"/>
      <c r="KPS2279" s="44"/>
      <c r="KPT2279" s="44"/>
      <c r="KPU2279" s="44"/>
      <c r="KPV2279" s="44"/>
      <c r="KPW2279" s="44"/>
      <c r="KPX2279" s="44"/>
      <c r="KPY2279" s="44"/>
      <c r="KPZ2279" s="44"/>
      <c r="KQA2279" s="44"/>
      <c r="KQB2279" s="44"/>
      <c r="KQC2279" s="44"/>
      <c r="KQD2279" s="44"/>
      <c r="KQE2279" s="44"/>
      <c r="KQF2279" s="44"/>
      <c r="KQG2279" s="44"/>
      <c r="KQH2279" s="44"/>
      <c r="KQI2279" s="44"/>
      <c r="KQJ2279" s="44"/>
      <c r="KQK2279" s="44"/>
      <c r="KQL2279" s="44"/>
      <c r="KQM2279" s="44"/>
      <c r="KQN2279" s="44"/>
      <c r="KQO2279" s="44"/>
      <c r="KQP2279" s="44"/>
      <c r="KQQ2279" s="44"/>
      <c r="KQR2279" s="44"/>
      <c r="KQS2279" s="44"/>
      <c r="KQT2279" s="44"/>
      <c r="KQU2279" s="44"/>
      <c r="KQV2279" s="44"/>
      <c r="KQW2279" s="44"/>
      <c r="KQX2279" s="44"/>
      <c r="KQY2279" s="44"/>
      <c r="KQZ2279" s="44"/>
      <c r="KRA2279" s="44"/>
      <c r="KRB2279" s="44"/>
      <c r="KRC2279" s="44"/>
      <c r="KRD2279" s="44"/>
      <c r="KRE2279" s="44"/>
      <c r="KRF2279" s="44"/>
      <c r="KRG2279" s="44"/>
      <c r="KRH2279" s="44"/>
      <c r="KRI2279" s="44"/>
      <c r="KRJ2279" s="44"/>
      <c r="KRK2279" s="44"/>
      <c r="KRL2279" s="44"/>
      <c r="KRM2279" s="44"/>
      <c r="KRN2279" s="44"/>
      <c r="KRO2279" s="44"/>
      <c r="KRP2279" s="44"/>
      <c r="KRQ2279" s="44"/>
      <c r="KRR2279" s="44"/>
      <c r="KRS2279" s="44"/>
      <c r="KRT2279" s="44"/>
      <c r="KRU2279" s="44"/>
      <c r="KRV2279" s="44"/>
      <c r="KRW2279" s="44"/>
      <c r="KRX2279" s="44"/>
      <c r="KRY2279" s="44"/>
      <c r="KRZ2279" s="44"/>
      <c r="KSA2279" s="44"/>
      <c r="KSB2279" s="44"/>
      <c r="KSC2279" s="44"/>
      <c r="KSD2279" s="44"/>
      <c r="KSE2279" s="44"/>
      <c r="KSF2279" s="44"/>
      <c r="KSG2279" s="44"/>
      <c r="KSH2279" s="44"/>
      <c r="KSI2279" s="44"/>
      <c r="KSJ2279" s="44"/>
      <c r="KSK2279" s="44"/>
      <c r="KSL2279" s="44"/>
      <c r="KSM2279" s="44"/>
      <c r="KSN2279" s="44"/>
      <c r="KSO2279" s="44"/>
      <c r="KSP2279" s="44"/>
      <c r="KSQ2279" s="44"/>
      <c r="KSR2279" s="44"/>
      <c r="KSS2279" s="44"/>
      <c r="KST2279" s="44"/>
      <c r="KSU2279" s="44"/>
      <c r="KSV2279" s="44"/>
      <c r="KSW2279" s="44"/>
      <c r="KSX2279" s="44"/>
      <c r="KSY2279" s="44"/>
      <c r="KSZ2279" s="44"/>
      <c r="KTA2279" s="44"/>
      <c r="KTB2279" s="44"/>
      <c r="KTC2279" s="44"/>
      <c r="KTD2279" s="44"/>
      <c r="KTE2279" s="44"/>
      <c r="KTF2279" s="44"/>
      <c r="KTG2279" s="44"/>
      <c r="KTH2279" s="44"/>
      <c r="KTI2279" s="44"/>
      <c r="KTJ2279" s="44"/>
      <c r="KTK2279" s="44"/>
      <c r="KTL2279" s="44"/>
      <c r="KTM2279" s="44"/>
      <c r="KTN2279" s="44"/>
      <c r="KTO2279" s="44"/>
      <c r="KTP2279" s="44"/>
      <c r="KTQ2279" s="44"/>
      <c r="KTR2279" s="44"/>
      <c r="KTS2279" s="44"/>
      <c r="KTT2279" s="44"/>
      <c r="KTU2279" s="44"/>
      <c r="KTV2279" s="44"/>
      <c r="KTW2279" s="44"/>
      <c r="KTX2279" s="44"/>
      <c r="KTY2279" s="44"/>
      <c r="KTZ2279" s="44"/>
      <c r="KUA2279" s="44"/>
      <c r="KUB2279" s="44"/>
      <c r="KUC2279" s="44"/>
      <c r="KUD2279" s="44"/>
      <c r="KUE2279" s="44"/>
      <c r="KUF2279" s="44"/>
      <c r="KUG2279" s="44"/>
      <c r="KUH2279" s="44"/>
      <c r="KUI2279" s="44"/>
      <c r="KUJ2279" s="44"/>
      <c r="KUK2279" s="44"/>
      <c r="KUL2279" s="44"/>
      <c r="KUM2279" s="44"/>
      <c r="KUN2279" s="44"/>
      <c r="KUO2279" s="44"/>
      <c r="KUP2279" s="44"/>
      <c r="KUQ2279" s="44"/>
      <c r="KUR2279" s="44"/>
      <c r="KUS2279" s="44"/>
      <c r="KUT2279" s="44"/>
      <c r="KUU2279" s="44"/>
      <c r="KUV2279" s="44"/>
      <c r="KUW2279" s="44"/>
      <c r="KUX2279" s="44"/>
      <c r="KUY2279" s="44"/>
      <c r="KUZ2279" s="44"/>
      <c r="KVA2279" s="44"/>
      <c r="KVB2279" s="44"/>
      <c r="KVC2279" s="44"/>
      <c r="KVD2279" s="44"/>
      <c r="KVE2279" s="44"/>
      <c r="KVF2279" s="44"/>
      <c r="KVG2279" s="44"/>
      <c r="KVH2279" s="44"/>
      <c r="KVI2279" s="44"/>
      <c r="KVJ2279" s="44"/>
      <c r="KVK2279" s="44"/>
      <c r="KVL2279" s="44"/>
      <c r="KVM2279" s="44"/>
      <c r="KVN2279" s="44"/>
      <c r="KVO2279" s="44"/>
      <c r="KVP2279" s="44"/>
      <c r="KVQ2279" s="44"/>
      <c r="KVR2279" s="44"/>
      <c r="KVS2279" s="44"/>
      <c r="KVT2279" s="44"/>
      <c r="KVU2279" s="44"/>
      <c r="KVV2279" s="44"/>
      <c r="KVW2279" s="44"/>
      <c r="KVX2279" s="44"/>
      <c r="KVY2279" s="44"/>
      <c r="KVZ2279" s="44"/>
      <c r="KWA2279" s="44"/>
      <c r="KWB2279" s="44"/>
      <c r="KWC2279" s="44"/>
      <c r="KWD2279" s="44"/>
      <c r="KWE2279" s="44"/>
      <c r="KWF2279" s="44"/>
      <c r="KWG2279" s="44"/>
      <c r="KWH2279" s="44"/>
      <c r="KWI2279" s="44"/>
      <c r="KWJ2279" s="44"/>
      <c r="KWK2279" s="44"/>
      <c r="KWL2279" s="44"/>
      <c r="KWM2279" s="44"/>
      <c r="KWN2279" s="44"/>
      <c r="KWO2279" s="44"/>
      <c r="KWP2279" s="44"/>
      <c r="KWQ2279" s="44"/>
      <c r="KWR2279" s="44"/>
      <c r="KWS2279" s="44"/>
      <c r="KWT2279" s="44"/>
      <c r="KWU2279" s="44"/>
      <c r="KWV2279" s="44"/>
      <c r="KWW2279" s="44"/>
      <c r="KWX2279" s="44"/>
      <c r="KWY2279" s="44"/>
      <c r="KWZ2279" s="44"/>
      <c r="KXA2279" s="44"/>
      <c r="KXB2279" s="44"/>
      <c r="KXC2279" s="44"/>
      <c r="KXD2279" s="44"/>
      <c r="KXE2279" s="44"/>
      <c r="KXF2279" s="44"/>
      <c r="KXG2279" s="44"/>
      <c r="KXH2279" s="44"/>
      <c r="KXI2279" s="44"/>
      <c r="KXJ2279" s="44"/>
      <c r="KXK2279" s="44"/>
      <c r="KXL2279" s="44"/>
      <c r="KXM2279" s="44"/>
      <c r="KXN2279" s="44"/>
      <c r="KXO2279" s="44"/>
      <c r="KXP2279" s="44"/>
      <c r="KXQ2279" s="44"/>
      <c r="KXR2279" s="44"/>
      <c r="KXS2279" s="44"/>
      <c r="KXT2279" s="44"/>
      <c r="KXU2279" s="44"/>
      <c r="KXV2279" s="44"/>
      <c r="KXW2279" s="44"/>
      <c r="KXX2279" s="44"/>
      <c r="KXY2279" s="44"/>
      <c r="KXZ2279" s="44"/>
      <c r="KYA2279" s="44"/>
      <c r="KYB2279" s="44"/>
      <c r="KYC2279" s="44"/>
      <c r="KYD2279" s="44"/>
      <c r="KYE2279" s="44"/>
      <c r="KYF2279" s="44"/>
      <c r="KYG2279" s="44"/>
      <c r="KYH2279" s="44"/>
      <c r="KYI2279" s="44"/>
      <c r="KYJ2279" s="44"/>
      <c r="KYK2279" s="44"/>
      <c r="KYL2279" s="44"/>
      <c r="KYM2279" s="44"/>
      <c r="KYN2279" s="44"/>
      <c r="KYO2279" s="44"/>
      <c r="KYP2279" s="44"/>
      <c r="KYQ2279" s="44"/>
      <c r="KYR2279" s="44"/>
      <c r="KYS2279" s="44"/>
      <c r="KYT2279" s="44"/>
      <c r="KYU2279" s="44"/>
      <c r="KYV2279" s="44"/>
      <c r="KYW2279" s="44"/>
      <c r="KYX2279" s="44"/>
      <c r="KYY2279" s="44"/>
      <c r="KYZ2279" s="44"/>
      <c r="KZA2279" s="44"/>
      <c r="KZB2279" s="44"/>
      <c r="KZC2279" s="44"/>
      <c r="KZD2279" s="44"/>
      <c r="KZE2279" s="44"/>
      <c r="KZF2279" s="44"/>
      <c r="KZG2279" s="44"/>
      <c r="KZH2279" s="44"/>
      <c r="KZI2279" s="44"/>
      <c r="KZJ2279" s="44"/>
      <c r="KZK2279" s="44"/>
      <c r="KZL2279" s="44"/>
      <c r="KZM2279" s="44"/>
      <c r="KZN2279" s="44"/>
      <c r="KZO2279" s="44"/>
      <c r="KZP2279" s="44"/>
      <c r="KZQ2279" s="44"/>
      <c r="KZR2279" s="44"/>
      <c r="KZS2279" s="44"/>
      <c r="KZT2279" s="44"/>
      <c r="KZU2279" s="44"/>
      <c r="KZV2279" s="44"/>
      <c r="KZW2279" s="44"/>
      <c r="KZX2279" s="44"/>
      <c r="KZY2279" s="44"/>
      <c r="KZZ2279" s="44"/>
      <c r="LAA2279" s="44"/>
      <c r="LAB2279" s="44"/>
      <c r="LAC2279" s="44"/>
      <c r="LAD2279" s="44"/>
      <c r="LAE2279" s="44"/>
      <c r="LAF2279" s="44"/>
      <c r="LAG2279" s="44"/>
      <c r="LAH2279" s="44"/>
      <c r="LAI2279" s="44"/>
      <c r="LAJ2279" s="44"/>
      <c r="LAK2279" s="44"/>
      <c r="LAL2279" s="44"/>
      <c r="LAM2279" s="44"/>
      <c r="LAN2279" s="44"/>
      <c r="LAO2279" s="44"/>
      <c r="LAP2279" s="44"/>
      <c r="LAQ2279" s="44"/>
      <c r="LAR2279" s="44"/>
      <c r="LAS2279" s="44"/>
      <c r="LAT2279" s="44"/>
      <c r="LAU2279" s="44"/>
      <c r="LAV2279" s="44"/>
      <c r="LAW2279" s="44"/>
      <c r="LAX2279" s="44"/>
      <c r="LAY2279" s="44"/>
      <c r="LAZ2279" s="44"/>
      <c r="LBA2279" s="44"/>
      <c r="LBB2279" s="44"/>
      <c r="LBC2279" s="44"/>
      <c r="LBD2279" s="44"/>
      <c r="LBE2279" s="44"/>
      <c r="LBF2279" s="44"/>
      <c r="LBG2279" s="44"/>
      <c r="LBH2279" s="44"/>
      <c r="LBI2279" s="44"/>
      <c r="LBJ2279" s="44"/>
      <c r="LBK2279" s="44"/>
      <c r="LBL2279" s="44"/>
      <c r="LBM2279" s="44"/>
      <c r="LBN2279" s="44"/>
      <c r="LBO2279" s="44"/>
      <c r="LBP2279" s="44"/>
      <c r="LBQ2279" s="44"/>
      <c r="LBR2279" s="44"/>
      <c r="LBS2279" s="44"/>
      <c r="LBT2279" s="44"/>
      <c r="LBU2279" s="44"/>
      <c r="LBV2279" s="44"/>
      <c r="LBW2279" s="44"/>
      <c r="LBX2279" s="44"/>
      <c r="LBY2279" s="44"/>
      <c r="LBZ2279" s="44"/>
      <c r="LCA2279" s="44"/>
      <c r="LCB2279" s="44"/>
      <c r="LCC2279" s="44"/>
      <c r="LCD2279" s="44"/>
      <c r="LCE2279" s="44"/>
      <c r="LCF2279" s="44"/>
      <c r="LCG2279" s="44"/>
      <c r="LCH2279" s="44"/>
      <c r="LCI2279" s="44"/>
      <c r="LCJ2279" s="44"/>
      <c r="LCK2279" s="44"/>
      <c r="LCL2279" s="44"/>
      <c r="LCM2279" s="44"/>
      <c r="LCN2279" s="44"/>
      <c r="LCO2279" s="44"/>
      <c r="LCP2279" s="44"/>
      <c r="LCQ2279" s="44"/>
      <c r="LCR2279" s="44"/>
      <c r="LCS2279" s="44"/>
      <c r="LCT2279" s="44"/>
      <c r="LCU2279" s="44"/>
      <c r="LCV2279" s="44"/>
      <c r="LCW2279" s="44"/>
      <c r="LCX2279" s="44"/>
      <c r="LCY2279" s="44"/>
      <c r="LCZ2279" s="44"/>
      <c r="LDA2279" s="44"/>
      <c r="LDB2279" s="44"/>
      <c r="LDC2279" s="44"/>
      <c r="LDD2279" s="44"/>
      <c r="LDE2279" s="44"/>
      <c r="LDF2279" s="44"/>
      <c r="LDG2279" s="44"/>
      <c r="LDH2279" s="44"/>
      <c r="LDI2279" s="44"/>
      <c r="LDJ2279" s="44"/>
      <c r="LDK2279" s="44"/>
      <c r="LDL2279" s="44"/>
      <c r="LDM2279" s="44"/>
      <c r="LDN2279" s="44"/>
      <c r="LDO2279" s="44"/>
      <c r="LDP2279" s="44"/>
      <c r="LDQ2279" s="44"/>
      <c r="LDR2279" s="44"/>
      <c r="LDS2279" s="44"/>
      <c r="LDT2279" s="44"/>
      <c r="LDU2279" s="44"/>
      <c r="LDV2279" s="44"/>
      <c r="LDW2279" s="44"/>
      <c r="LDX2279" s="44"/>
      <c r="LDY2279" s="44"/>
      <c r="LDZ2279" s="44"/>
      <c r="LEA2279" s="44"/>
      <c r="LEB2279" s="44"/>
      <c r="LEC2279" s="44"/>
      <c r="LED2279" s="44"/>
      <c r="LEE2279" s="44"/>
      <c r="LEF2279" s="44"/>
      <c r="LEG2279" s="44"/>
      <c r="LEH2279" s="44"/>
      <c r="LEI2279" s="44"/>
      <c r="LEJ2279" s="44"/>
      <c r="LEK2279" s="44"/>
      <c r="LEL2279" s="44"/>
      <c r="LEM2279" s="44"/>
      <c r="LEN2279" s="44"/>
      <c r="LEO2279" s="44"/>
      <c r="LEP2279" s="44"/>
      <c r="LEQ2279" s="44"/>
      <c r="LER2279" s="44"/>
      <c r="LES2279" s="44"/>
      <c r="LET2279" s="44"/>
      <c r="LEU2279" s="44"/>
      <c r="LEV2279" s="44"/>
      <c r="LEW2279" s="44"/>
      <c r="LEX2279" s="44"/>
      <c r="LEY2279" s="44"/>
      <c r="LEZ2279" s="44"/>
      <c r="LFA2279" s="44"/>
      <c r="LFB2279" s="44"/>
      <c r="LFC2279" s="44"/>
      <c r="LFD2279" s="44"/>
      <c r="LFE2279" s="44"/>
      <c r="LFF2279" s="44"/>
      <c r="LFG2279" s="44"/>
      <c r="LFH2279" s="44"/>
      <c r="LFI2279" s="44"/>
      <c r="LFJ2279" s="44"/>
      <c r="LFK2279" s="44"/>
      <c r="LFL2279" s="44"/>
      <c r="LFM2279" s="44"/>
      <c r="LFN2279" s="44"/>
      <c r="LFO2279" s="44"/>
      <c r="LFP2279" s="44"/>
      <c r="LFQ2279" s="44"/>
      <c r="LFR2279" s="44"/>
      <c r="LFS2279" s="44"/>
      <c r="LFT2279" s="44"/>
      <c r="LFU2279" s="44"/>
      <c r="LFV2279" s="44"/>
      <c r="LFW2279" s="44"/>
      <c r="LFX2279" s="44"/>
      <c r="LFY2279" s="44"/>
      <c r="LFZ2279" s="44"/>
      <c r="LGA2279" s="44"/>
      <c r="LGB2279" s="44"/>
      <c r="LGC2279" s="44"/>
      <c r="LGD2279" s="44"/>
      <c r="LGE2279" s="44"/>
      <c r="LGF2279" s="44"/>
      <c r="LGG2279" s="44"/>
      <c r="LGH2279" s="44"/>
      <c r="LGI2279" s="44"/>
      <c r="LGJ2279" s="44"/>
      <c r="LGK2279" s="44"/>
      <c r="LGL2279" s="44"/>
      <c r="LGM2279" s="44"/>
      <c r="LGN2279" s="44"/>
      <c r="LGO2279" s="44"/>
      <c r="LGP2279" s="44"/>
      <c r="LGQ2279" s="44"/>
      <c r="LGR2279" s="44"/>
      <c r="LGS2279" s="44"/>
      <c r="LGT2279" s="44"/>
      <c r="LGU2279" s="44"/>
      <c r="LGV2279" s="44"/>
      <c r="LGW2279" s="44"/>
      <c r="LGX2279" s="44"/>
      <c r="LGY2279" s="44"/>
      <c r="LGZ2279" s="44"/>
      <c r="LHA2279" s="44"/>
      <c r="LHB2279" s="44"/>
      <c r="LHC2279" s="44"/>
      <c r="LHD2279" s="44"/>
      <c r="LHE2279" s="44"/>
      <c r="LHF2279" s="44"/>
      <c r="LHG2279" s="44"/>
      <c r="LHH2279" s="44"/>
      <c r="LHI2279" s="44"/>
      <c r="LHJ2279" s="44"/>
      <c r="LHK2279" s="44"/>
      <c r="LHL2279" s="44"/>
      <c r="LHM2279" s="44"/>
      <c r="LHN2279" s="44"/>
      <c r="LHO2279" s="44"/>
      <c r="LHP2279" s="44"/>
      <c r="LHQ2279" s="44"/>
      <c r="LHR2279" s="44"/>
      <c r="LHS2279" s="44"/>
      <c r="LHT2279" s="44"/>
      <c r="LHU2279" s="44"/>
      <c r="LHV2279" s="44"/>
      <c r="LHW2279" s="44"/>
      <c r="LHX2279" s="44"/>
      <c r="LHY2279" s="44"/>
      <c r="LHZ2279" s="44"/>
      <c r="LIA2279" s="44"/>
      <c r="LIB2279" s="44"/>
      <c r="LIC2279" s="44"/>
      <c r="LID2279" s="44"/>
      <c r="LIE2279" s="44"/>
      <c r="LIF2279" s="44"/>
      <c r="LIG2279" s="44"/>
      <c r="LIH2279" s="44"/>
      <c r="LII2279" s="44"/>
      <c r="LIJ2279" s="44"/>
      <c r="LIK2279" s="44"/>
      <c r="LIL2279" s="44"/>
      <c r="LIM2279" s="44"/>
      <c r="LIN2279" s="44"/>
      <c r="LIO2279" s="44"/>
      <c r="LIP2279" s="44"/>
      <c r="LIQ2279" s="44"/>
      <c r="LIR2279" s="44"/>
      <c r="LIS2279" s="44"/>
      <c r="LIT2279" s="44"/>
      <c r="LIU2279" s="44"/>
      <c r="LIV2279" s="44"/>
      <c r="LIW2279" s="44"/>
      <c r="LIX2279" s="44"/>
      <c r="LIY2279" s="44"/>
      <c r="LIZ2279" s="44"/>
      <c r="LJA2279" s="44"/>
      <c r="LJB2279" s="44"/>
      <c r="LJC2279" s="44"/>
      <c r="LJD2279" s="44"/>
      <c r="LJE2279" s="44"/>
      <c r="LJF2279" s="44"/>
      <c r="LJG2279" s="44"/>
      <c r="LJH2279" s="44"/>
      <c r="LJI2279" s="44"/>
      <c r="LJJ2279" s="44"/>
      <c r="LJK2279" s="44"/>
      <c r="LJL2279" s="44"/>
      <c r="LJM2279" s="44"/>
      <c r="LJN2279" s="44"/>
      <c r="LJO2279" s="44"/>
      <c r="LJP2279" s="44"/>
      <c r="LJQ2279" s="44"/>
      <c r="LJR2279" s="44"/>
      <c r="LJS2279" s="44"/>
      <c r="LJT2279" s="44"/>
      <c r="LJU2279" s="44"/>
      <c r="LJV2279" s="44"/>
      <c r="LJW2279" s="44"/>
      <c r="LJX2279" s="44"/>
      <c r="LJY2279" s="44"/>
      <c r="LJZ2279" s="44"/>
      <c r="LKA2279" s="44"/>
      <c r="LKB2279" s="44"/>
      <c r="LKC2279" s="44"/>
      <c r="LKD2279" s="44"/>
      <c r="LKE2279" s="44"/>
      <c r="LKF2279" s="44"/>
      <c r="LKG2279" s="44"/>
      <c r="LKH2279" s="44"/>
      <c r="LKI2279" s="44"/>
      <c r="LKJ2279" s="44"/>
      <c r="LKK2279" s="44"/>
      <c r="LKL2279" s="44"/>
      <c r="LKM2279" s="44"/>
      <c r="LKN2279" s="44"/>
      <c r="LKO2279" s="44"/>
      <c r="LKP2279" s="44"/>
      <c r="LKQ2279" s="44"/>
      <c r="LKR2279" s="44"/>
      <c r="LKS2279" s="44"/>
      <c r="LKT2279" s="44"/>
      <c r="LKU2279" s="44"/>
      <c r="LKV2279" s="44"/>
      <c r="LKW2279" s="44"/>
      <c r="LKX2279" s="44"/>
      <c r="LKY2279" s="44"/>
      <c r="LKZ2279" s="44"/>
      <c r="LLA2279" s="44"/>
      <c r="LLB2279" s="44"/>
      <c r="LLC2279" s="44"/>
      <c r="LLD2279" s="44"/>
      <c r="LLE2279" s="44"/>
      <c r="LLF2279" s="44"/>
      <c r="LLG2279" s="44"/>
      <c r="LLH2279" s="44"/>
      <c r="LLI2279" s="44"/>
      <c r="LLJ2279" s="44"/>
      <c r="LLK2279" s="44"/>
      <c r="LLL2279" s="44"/>
      <c r="LLM2279" s="44"/>
      <c r="LLN2279" s="44"/>
      <c r="LLO2279" s="44"/>
      <c r="LLP2279" s="44"/>
      <c r="LLQ2279" s="44"/>
      <c r="LLR2279" s="44"/>
      <c r="LLS2279" s="44"/>
      <c r="LLT2279" s="44"/>
      <c r="LLU2279" s="44"/>
      <c r="LLV2279" s="44"/>
      <c r="LLW2279" s="44"/>
      <c r="LLX2279" s="44"/>
      <c r="LLY2279" s="44"/>
      <c r="LLZ2279" s="44"/>
      <c r="LMA2279" s="44"/>
      <c r="LMB2279" s="44"/>
      <c r="LMC2279" s="44"/>
      <c r="LMD2279" s="44"/>
      <c r="LME2279" s="44"/>
      <c r="LMF2279" s="44"/>
      <c r="LMG2279" s="44"/>
      <c r="LMH2279" s="44"/>
      <c r="LMI2279" s="44"/>
      <c r="LMJ2279" s="44"/>
      <c r="LMK2279" s="44"/>
      <c r="LML2279" s="44"/>
      <c r="LMM2279" s="44"/>
      <c r="LMN2279" s="44"/>
      <c r="LMO2279" s="44"/>
      <c r="LMP2279" s="44"/>
      <c r="LMQ2279" s="44"/>
      <c r="LMR2279" s="44"/>
      <c r="LMS2279" s="44"/>
      <c r="LMT2279" s="44"/>
      <c r="LMU2279" s="44"/>
      <c r="LMV2279" s="44"/>
      <c r="LMW2279" s="44"/>
      <c r="LMX2279" s="44"/>
      <c r="LMY2279" s="44"/>
      <c r="LMZ2279" s="44"/>
      <c r="LNA2279" s="44"/>
      <c r="LNB2279" s="44"/>
      <c r="LNC2279" s="44"/>
      <c r="LND2279" s="44"/>
      <c r="LNE2279" s="44"/>
      <c r="LNF2279" s="44"/>
      <c r="LNG2279" s="44"/>
      <c r="LNH2279" s="44"/>
      <c r="LNI2279" s="44"/>
      <c r="LNJ2279" s="44"/>
      <c r="LNK2279" s="44"/>
      <c r="LNL2279" s="44"/>
      <c r="LNM2279" s="44"/>
      <c r="LNN2279" s="44"/>
      <c r="LNO2279" s="44"/>
      <c r="LNP2279" s="44"/>
      <c r="LNQ2279" s="44"/>
      <c r="LNR2279" s="44"/>
      <c r="LNS2279" s="44"/>
      <c r="LNT2279" s="44"/>
      <c r="LNU2279" s="44"/>
      <c r="LNV2279" s="44"/>
      <c r="LNW2279" s="44"/>
      <c r="LNX2279" s="44"/>
      <c r="LNY2279" s="44"/>
      <c r="LNZ2279" s="44"/>
      <c r="LOA2279" s="44"/>
      <c r="LOB2279" s="44"/>
      <c r="LOC2279" s="44"/>
      <c r="LOD2279" s="44"/>
      <c r="LOE2279" s="44"/>
      <c r="LOF2279" s="44"/>
      <c r="LOG2279" s="44"/>
      <c r="LOH2279" s="44"/>
      <c r="LOI2279" s="44"/>
      <c r="LOJ2279" s="44"/>
      <c r="LOK2279" s="44"/>
      <c r="LOL2279" s="44"/>
      <c r="LOM2279" s="44"/>
      <c r="LON2279" s="44"/>
      <c r="LOO2279" s="44"/>
      <c r="LOP2279" s="44"/>
      <c r="LOQ2279" s="44"/>
      <c r="LOR2279" s="44"/>
      <c r="LOS2279" s="44"/>
      <c r="LOT2279" s="44"/>
      <c r="LOU2279" s="44"/>
      <c r="LOV2279" s="44"/>
      <c r="LOW2279" s="44"/>
      <c r="LOX2279" s="44"/>
      <c r="LOY2279" s="44"/>
      <c r="LOZ2279" s="44"/>
      <c r="LPA2279" s="44"/>
      <c r="LPB2279" s="44"/>
      <c r="LPC2279" s="44"/>
      <c r="LPD2279" s="44"/>
      <c r="LPE2279" s="44"/>
      <c r="LPF2279" s="44"/>
      <c r="LPG2279" s="44"/>
      <c r="LPH2279" s="44"/>
      <c r="LPI2279" s="44"/>
      <c r="LPJ2279" s="44"/>
      <c r="LPK2279" s="44"/>
      <c r="LPL2279" s="44"/>
      <c r="LPM2279" s="44"/>
      <c r="LPN2279" s="44"/>
      <c r="LPO2279" s="44"/>
      <c r="LPP2279" s="44"/>
      <c r="LPQ2279" s="44"/>
      <c r="LPR2279" s="44"/>
      <c r="LPS2279" s="44"/>
      <c r="LPT2279" s="44"/>
      <c r="LPU2279" s="44"/>
      <c r="LPV2279" s="44"/>
      <c r="LPW2279" s="44"/>
      <c r="LPX2279" s="44"/>
      <c r="LPY2279" s="44"/>
      <c r="LPZ2279" s="44"/>
      <c r="LQA2279" s="44"/>
      <c r="LQB2279" s="44"/>
      <c r="LQC2279" s="44"/>
      <c r="LQD2279" s="44"/>
      <c r="LQE2279" s="44"/>
      <c r="LQF2279" s="44"/>
      <c r="LQG2279" s="44"/>
      <c r="LQH2279" s="44"/>
      <c r="LQI2279" s="44"/>
      <c r="LQJ2279" s="44"/>
      <c r="LQK2279" s="44"/>
      <c r="LQL2279" s="44"/>
      <c r="LQM2279" s="44"/>
      <c r="LQN2279" s="44"/>
      <c r="LQO2279" s="44"/>
      <c r="LQP2279" s="44"/>
      <c r="LQQ2279" s="44"/>
      <c r="LQR2279" s="44"/>
      <c r="LQS2279" s="44"/>
      <c r="LQT2279" s="44"/>
      <c r="LQU2279" s="44"/>
      <c r="LQV2279" s="44"/>
      <c r="LQW2279" s="44"/>
      <c r="LQX2279" s="44"/>
      <c r="LQY2279" s="44"/>
      <c r="LQZ2279" s="44"/>
      <c r="LRA2279" s="44"/>
      <c r="LRB2279" s="44"/>
      <c r="LRC2279" s="44"/>
      <c r="LRD2279" s="44"/>
      <c r="LRE2279" s="44"/>
      <c r="LRF2279" s="44"/>
      <c r="LRG2279" s="44"/>
      <c r="LRH2279" s="44"/>
      <c r="LRI2279" s="44"/>
      <c r="LRJ2279" s="44"/>
      <c r="LRK2279" s="44"/>
      <c r="LRL2279" s="44"/>
      <c r="LRM2279" s="44"/>
      <c r="LRN2279" s="44"/>
      <c r="LRO2279" s="44"/>
      <c r="LRP2279" s="44"/>
      <c r="LRQ2279" s="44"/>
      <c r="LRR2279" s="44"/>
      <c r="LRS2279" s="44"/>
      <c r="LRT2279" s="44"/>
      <c r="LRU2279" s="44"/>
      <c r="LRV2279" s="44"/>
      <c r="LRW2279" s="44"/>
      <c r="LRX2279" s="44"/>
      <c r="LRY2279" s="44"/>
      <c r="LRZ2279" s="44"/>
      <c r="LSA2279" s="44"/>
      <c r="LSB2279" s="44"/>
      <c r="LSC2279" s="44"/>
      <c r="LSD2279" s="44"/>
      <c r="LSE2279" s="44"/>
      <c r="LSF2279" s="44"/>
      <c r="LSG2279" s="44"/>
      <c r="LSH2279" s="44"/>
      <c r="LSI2279" s="44"/>
      <c r="LSJ2279" s="44"/>
      <c r="LSK2279" s="44"/>
      <c r="LSL2279" s="44"/>
      <c r="LSM2279" s="44"/>
      <c r="LSN2279" s="44"/>
      <c r="LSO2279" s="44"/>
      <c r="LSP2279" s="44"/>
      <c r="LSQ2279" s="44"/>
      <c r="LSR2279" s="44"/>
      <c r="LSS2279" s="44"/>
      <c r="LST2279" s="44"/>
      <c r="LSU2279" s="44"/>
      <c r="LSV2279" s="44"/>
      <c r="LSW2279" s="44"/>
      <c r="LSX2279" s="44"/>
      <c r="LSY2279" s="44"/>
      <c r="LSZ2279" s="44"/>
      <c r="LTA2279" s="44"/>
      <c r="LTB2279" s="44"/>
      <c r="LTC2279" s="44"/>
      <c r="LTD2279" s="44"/>
      <c r="LTE2279" s="44"/>
      <c r="LTF2279" s="44"/>
      <c r="LTG2279" s="44"/>
      <c r="LTH2279" s="44"/>
      <c r="LTI2279" s="44"/>
      <c r="LTJ2279" s="44"/>
      <c r="LTK2279" s="44"/>
      <c r="LTL2279" s="44"/>
      <c r="LTM2279" s="44"/>
      <c r="LTN2279" s="44"/>
      <c r="LTO2279" s="44"/>
      <c r="LTP2279" s="44"/>
      <c r="LTQ2279" s="44"/>
      <c r="LTR2279" s="44"/>
      <c r="LTS2279" s="44"/>
      <c r="LTT2279" s="44"/>
      <c r="LTU2279" s="44"/>
      <c r="LTV2279" s="44"/>
      <c r="LTW2279" s="44"/>
      <c r="LTX2279" s="44"/>
      <c r="LTY2279" s="44"/>
      <c r="LTZ2279" s="44"/>
      <c r="LUA2279" s="44"/>
      <c r="LUB2279" s="44"/>
      <c r="LUC2279" s="44"/>
      <c r="LUD2279" s="44"/>
      <c r="LUE2279" s="44"/>
      <c r="LUF2279" s="44"/>
      <c r="LUG2279" s="44"/>
      <c r="LUH2279" s="44"/>
      <c r="LUI2279" s="44"/>
      <c r="LUJ2279" s="44"/>
      <c r="LUK2279" s="44"/>
      <c r="LUL2279" s="44"/>
      <c r="LUM2279" s="44"/>
      <c r="LUN2279" s="44"/>
      <c r="LUO2279" s="44"/>
      <c r="LUP2279" s="44"/>
      <c r="LUQ2279" s="44"/>
      <c r="LUR2279" s="44"/>
      <c r="LUS2279" s="44"/>
      <c r="LUT2279" s="44"/>
      <c r="LUU2279" s="44"/>
      <c r="LUV2279" s="44"/>
      <c r="LUW2279" s="44"/>
      <c r="LUX2279" s="44"/>
      <c r="LUY2279" s="44"/>
      <c r="LUZ2279" s="44"/>
      <c r="LVA2279" s="44"/>
      <c r="LVB2279" s="44"/>
      <c r="LVC2279" s="44"/>
      <c r="LVD2279" s="44"/>
      <c r="LVE2279" s="44"/>
      <c r="LVF2279" s="44"/>
      <c r="LVG2279" s="44"/>
      <c r="LVH2279" s="44"/>
      <c r="LVI2279" s="44"/>
      <c r="LVJ2279" s="44"/>
      <c r="LVK2279" s="44"/>
      <c r="LVL2279" s="44"/>
      <c r="LVM2279" s="44"/>
      <c r="LVN2279" s="44"/>
      <c r="LVO2279" s="44"/>
      <c r="LVP2279" s="44"/>
      <c r="LVQ2279" s="44"/>
      <c r="LVR2279" s="44"/>
      <c r="LVS2279" s="44"/>
      <c r="LVT2279" s="44"/>
      <c r="LVU2279" s="44"/>
      <c r="LVV2279" s="44"/>
      <c r="LVW2279" s="44"/>
      <c r="LVX2279" s="44"/>
      <c r="LVY2279" s="44"/>
      <c r="LVZ2279" s="44"/>
      <c r="LWA2279" s="44"/>
      <c r="LWB2279" s="44"/>
      <c r="LWC2279" s="44"/>
      <c r="LWD2279" s="44"/>
      <c r="LWE2279" s="44"/>
      <c r="LWF2279" s="44"/>
      <c r="LWG2279" s="44"/>
      <c r="LWH2279" s="44"/>
      <c r="LWI2279" s="44"/>
      <c r="LWJ2279" s="44"/>
      <c r="LWK2279" s="44"/>
      <c r="LWL2279" s="44"/>
      <c r="LWM2279" s="44"/>
      <c r="LWN2279" s="44"/>
      <c r="LWO2279" s="44"/>
      <c r="LWP2279" s="44"/>
      <c r="LWQ2279" s="44"/>
      <c r="LWR2279" s="44"/>
      <c r="LWS2279" s="44"/>
      <c r="LWT2279" s="44"/>
      <c r="LWU2279" s="44"/>
      <c r="LWV2279" s="44"/>
      <c r="LWW2279" s="44"/>
      <c r="LWX2279" s="44"/>
      <c r="LWY2279" s="44"/>
      <c r="LWZ2279" s="44"/>
      <c r="LXA2279" s="44"/>
      <c r="LXB2279" s="44"/>
      <c r="LXC2279" s="44"/>
      <c r="LXD2279" s="44"/>
      <c r="LXE2279" s="44"/>
      <c r="LXF2279" s="44"/>
      <c r="LXG2279" s="44"/>
      <c r="LXH2279" s="44"/>
      <c r="LXI2279" s="44"/>
      <c r="LXJ2279" s="44"/>
      <c r="LXK2279" s="44"/>
      <c r="LXL2279" s="44"/>
      <c r="LXM2279" s="44"/>
      <c r="LXN2279" s="44"/>
      <c r="LXO2279" s="44"/>
      <c r="LXP2279" s="44"/>
      <c r="LXQ2279" s="44"/>
      <c r="LXR2279" s="44"/>
      <c r="LXS2279" s="44"/>
      <c r="LXT2279" s="44"/>
      <c r="LXU2279" s="44"/>
      <c r="LXV2279" s="44"/>
      <c r="LXW2279" s="44"/>
      <c r="LXX2279" s="44"/>
      <c r="LXY2279" s="44"/>
      <c r="LXZ2279" s="44"/>
      <c r="LYA2279" s="44"/>
      <c r="LYB2279" s="44"/>
      <c r="LYC2279" s="44"/>
      <c r="LYD2279" s="44"/>
      <c r="LYE2279" s="44"/>
      <c r="LYF2279" s="44"/>
      <c r="LYG2279" s="44"/>
      <c r="LYH2279" s="44"/>
      <c r="LYI2279" s="44"/>
      <c r="LYJ2279" s="44"/>
      <c r="LYK2279" s="44"/>
      <c r="LYL2279" s="44"/>
      <c r="LYM2279" s="44"/>
      <c r="LYN2279" s="44"/>
      <c r="LYO2279" s="44"/>
      <c r="LYP2279" s="44"/>
      <c r="LYQ2279" s="44"/>
      <c r="LYR2279" s="44"/>
      <c r="LYS2279" s="44"/>
      <c r="LYT2279" s="44"/>
      <c r="LYU2279" s="44"/>
      <c r="LYV2279" s="44"/>
      <c r="LYW2279" s="44"/>
      <c r="LYX2279" s="44"/>
      <c r="LYY2279" s="44"/>
      <c r="LYZ2279" s="44"/>
      <c r="LZA2279" s="44"/>
      <c r="LZB2279" s="44"/>
      <c r="LZC2279" s="44"/>
      <c r="LZD2279" s="44"/>
      <c r="LZE2279" s="44"/>
      <c r="LZF2279" s="44"/>
      <c r="LZG2279" s="44"/>
      <c r="LZH2279" s="44"/>
      <c r="LZI2279" s="44"/>
      <c r="LZJ2279" s="44"/>
      <c r="LZK2279" s="44"/>
      <c r="LZL2279" s="44"/>
      <c r="LZM2279" s="44"/>
      <c r="LZN2279" s="44"/>
      <c r="LZO2279" s="44"/>
      <c r="LZP2279" s="44"/>
      <c r="LZQ2279" s="44"/>
      <c r="LZR2279" s="44"/>
      <c r="LZS2279" s="44"/>
      <c r="LZT2279" s="44"/>
      <c r="LZU2279" s="44"/>
      <c r="LZV2279" s="44"/>
      <c r="LZW2279" s="44"/>
      <c r="LZX2279" s="44"/>
      <c r="LZY2279" s="44"/>
      <c r="LZZ2279" s="44"/>
      <c r="MAA2279" s="44"/>
      <c r="MAB2279" s="44"/>
      <c r="MAC2279" s="44"/>
      <c r="MAD2279" s="44"/>
      <c r="MAE2279" s="44"/>
      <c r="MAF2279" s="44"/>
      <c r="MAG2279" s="44"/>
      <c r="MAH2279" s="44"/>
      <c r="MAI2279" s="44"/>
      <c r="MAJ2279" s="44"/>
      <c r="MAK2279" s="44"/>
      <c r="MAL2279" s="44"/>
      <c r="MAM2279" s="44"/>
      <c r="MAN2279" s="44"/>
      <c r="MAO2279" s="44"/>
      <c r="MAP2279" s="44"/>
      <c r="MAQ2279" s="44"/>
      <c r="MAR2279" s="44"/>
      <c r="MAS2279" s="44"/>
      <c r="MAT2279" s="44"/>
      <c r="MAU2279" s="44"/>
      <c r="MAV2279" s="44"/>
      <c r="MAW2279" s="44"/>
      <c r="MAX2279" s="44"/>
      <c r="MAY2279" s="44"/>
      <c r="MAZ2279" s="44"/>
      <c r="MBA2279" s="44"/>
      <c r="MBB2279" s="44"/>
      <c r="MBC2279" s="44"/>
      <c r="MBD2279" s="44"/>
      <c r="MBE2279" s="44"/>
      <c r="MBF2279" s="44"/>
      <c r="MBG2279" s="44"/>
      <c r="MBH2279" s="44"/>
      <c r="MBI2279" s="44"/>
      <c r="MBJ2279" s="44"/>
      <c r="MBK2279" s="44"/>
      <c r="MBL2279" s="44"/>
      <c r="MBM2279" s="44"/>
      <c r="MBN2279" s="44"/>
      <c r="MBO2279" s="44"/>
      <c r="MBP2279" s="44"/>
      <c r="MBQ2279" s="44"/>
      <c r="MBR2279" s="44"/>
      <c r="MBS2279" s="44"/>
      <c r="MBT2279" s="44"/>
      <c r="MBU2279" s="44"/>
      <c r="MBV2279" s="44"/>
      <c r="MBW2279" s="44"/>
      <c r="MBX2279" s="44"/>
      <c r="MBY2279" s="44"/>
      <c r="MBZ2279" s="44"/>
      <c r="MCA2279" s="44"/>
      <c r="MCB2279" s="44"/>
      <c r="MCC2279" s="44"/>
      <c r="MCD2279" s="44"/>
      <c r="MCE2279" s="44"/>
      <c r="MCF2279" s="44"/>
      <c r="MCG2279" s="44"/>
      <c r="MCH2279" s="44"/>
      <c r="MCI2279" s="44"/>
      <c r="MCJ2279" s="44"/>
      <c r="MCK2279" s="44"/>
      <c r="MCL2279" s="44"/>
      <c r="MCM2279" s="44"/>
      <c r="MCN2279" s="44"/>
      <c r="MCO2279" s="44"/>
      <c r="MCP2279" s="44"/>
      <c r="MCQ2279" s="44"/>
      <c r="MCR2279" s="44"/>
      <c r="MCS2279" s="44"/>
      <c r="MCT2279" s="44"/>
      <c r="MCU2279" s="44"/>
      <c r="MCV2279" s="44"/>
      <c r="MCW2279" s="44"/>
      <c r="MCX2279" s="44"/>
      <c r="MCY2279" s="44"/>
      <c r="MCZ2279" s="44"/>
      <c r="MDA2279" s="44"/>
      <c r="MDB2279" s="44"/>
      <c r="MDC2279" s="44"/>
      <c r="MDD2279" s="44"/>
      <c r="MDE2279" s="44"/>
      <c r="MDF2279" s="44"/>
      <c r="MDG2279" s="44"/>
      <c r="MDH2279" s="44"/>
      <c r="MDI2279" s="44"/>
      <c r="MDJ2279" s="44"/>
      <c r="MDK2279" s="44"/>
      <c r="MDL2279" s="44"/>
      <c r="MDM2279" s="44"/>
      <c r="MDN2279" s="44"/>
      <c r="MDO2279" s="44"/>
      <c r="MDP2279" s="44"/>
      <c r="MDQ2279" s="44"/>
      <c r="MDR2279" s="44"/>
      <c r="MDS2279" s="44"/>
      <c r="MDT2279" s="44"/>
      <c r="MDU2279" s="44"/>
      <c r="MDV2279" s="44"/>
      <c r="MDW2279" s="44"/>
      <c r="MDX2279" s="44"/>
      <c r="MDY2279" s="44"/>
      <c r="MDZ2279" s="44"/>
      <c r="MEA2279" s="44"/>
      <c r="MEB2279" s="44"/>
      <c r="MEC2279" s="44"/>
      <c r="MED2279" s="44"/>
      <c r="MEE2279" s="44"/>
      <c r="MEF2279" s="44"/>
      <c r="MEG2279" s="44"/>
      <c r="MEH2279" s="44"/>
      <c r="MEI2279" s="44"/>
      <c r="MEJ2279" s="44"/>
      <c r="MEK2279" s="44"/>
      <c r="MEL2279" s="44"/>
      <c r="MEM2279" s="44"/>
      <c r="MEN2279" s="44"/>
      <c r="MEO2279" s="44"/>
      <c r="MEP2279" s="44"/>
      <c r="MEQ2279" s="44"/>
      <c r="MER2279" s="44"/>
      <c r="MES2279" s="44"/>
      <c r="MET2279" s="44"/>
      <c r="MEU2279" s="44"/>
      <c r="MEV2279" s="44"/>
      <c r="MEW2279" s="44"/>
      <c r="MEX2279" s="44"/>
      <c r="MEY2279" s="44"/>
      <c r="MEZ2279" s="44"/>
      <c r="MFA2279" s="44"/>
      <c r="MFB2279" s="44"/>
      <c r="MFC2279" s="44"/>
      <c r="MFD2279" s="44"/>
      <c r="MFE2279" s="44"/>
      <c r="MFF2279" s="44"/>
      <c r="MFG2279" s="44"/>
      <c r="MFH2279" s="44"/>
      <c r="MFI2279" s="44"/>
      <c r="MFJ2279" s="44"/>
      <c r="MFK2279" s="44"/>
      <c r="MFL2279" s="44"/>
      <c r="MFM2279" s="44"/>
      <c r="MFN2279" s="44"/>
      <c r="MFO2279" s="44"/>
      <c r="MFP2279" s="44"/>
      <c r="MFQ2279" s="44"/>
      <c r="MFR2279" s="44"/>
      <c r="MFS2279" s="44"/>
      <c r="MFT2279" s="44"/>
      <c r="MFU2279" s="44"/>
      <c r="MFV2279" s="44"/>
      <c r="MFW2279" s="44"/>
      <c r="MFX2279" s="44"/>
      <c r="MFY2279" s="44"/>
      <c r="MFZ2279" s="44"/>
      <c r="MGA2279" s="44"/>
      <c r="MGB2279" s="44"/>
      <c r="MGC2279" s="44"/>
      <c r="MGD2279" s="44"/>
      <c r="MGE2279" s="44"/>
      <c r="MGF2279" s="44"/>
      <c r="MGG2279" s="44"/>
      <c r="MGH2279" s="44"/>
      <c r="MGI2279" s="44"/>
      <c r="MGJ2279" s="44"/>
      <c r="MGK2279" s="44"/>
      <c r="MGL2279" s="44"/>
      <c r="MGM2279" s="44"/>
      <c r="MGN2279" s="44"/>
      <c r="MGO2279" s="44"/>
      <c r="MGP2279" s="44"/>
      <c r="MGQ2279" s="44"/>
      <c r="MGR2279" s="44"/>
      <c r="MGS2279" s="44"/>
      <c r="MGT2279" s="44"/>
      <c r="MGU2279" s="44"/>
      <c r="MGV2279" s="44"/>
      <c r="MGW2279" s="44"/>
      <c r="MGX2279" s="44"/>
      <c r="MGY2279" s="44"/>
      <c r="MGZ2279" s="44"/>
      <c r="MHA2279" s="44"/>
      <c r="MHB2279" s="44"/>
      <c r="MHC2279" s="44"/>
      <c r="MHD2279" s="44"/>
      <c r="MHE2279" s="44"/>
      <c r="MHF2279" s="44"/>
      <c r="MHG2279" s="44"/>
      <c r="MHH2279" s="44"/>
      <c r="MHI2279" s="44"/>
      <c r="MHJ2279" s="44"/>
      <c r="MHK2279" s="44"/>
      <c r="MHL2279" s="44"/>
      <c r="MHM2279" s="44"/>
      <c r="MHN2279" s="44"/>
      <c r="MHO2279" s="44"/>
      <c r="MHP2279" s="44"/>
      <c r="MHQ2279" s="44"/>
      <c r="MHR2279" s="44"/>
      <c r="MHS2279" s="44"/>
      <c r="MHT2279" s="44"/>
      <c r="MHU2279" s="44"/>
      <c r="MHV2279" s="44"/>
      <c r="MHW2279" s="44"/>
      <c r="MHX2279" s="44"/>
      <c r="MHY2279" s="44"/>
      <c r="MHZ2279" s="44"/>
      <c r="MIA2279" s="44"/>
      <c r="MIB2279" s="44"/>
      <c r="MIC2279" s="44"/>
      <c r="MID2279" s="44"/>
      <c r="MIE2279" s="44"/>
      <c r="MIF2279" s="44"/>
      <c r="MIG2279" s="44"/>
      <c r="MIH2279" s="44"/>
      <c r="MII2279" s="44"/>
      <c r="MIJ2279" s="44"/>
      <c r="MIK2279" s="44"/>
      <c r="MIL2279" s="44"/>
      <c r="MIM2279" s="44"/>
      <c r="MIN2279" s="44"/>
      <c r="MIO2279" s="44"/>
      <c r="MIP2279" s="44"/>
      <c r="MIQ2279" s="44"/>
      <c r="MIR2279" s="44"/>
      <c r="MIS2279" s="44"/>
      <c r="MIT2279" s="44"/>
      <c r="MIU2279" s="44"/>
      <c r="MIV2279" s="44"/>
      <c r="MIW2279" s="44"/>
      <c r="MIX2279" s="44"/>
      <c r="MIY2279" s="44"/>
      <c r="MIZ2279" s="44"/>
      <c r="MJA2279" s="44"/>
      <c r="MJB2279" s="44"/>
      <c r="MJC2279" s="44"/>
      <c r="MJD2279" s="44"/>
      <c r="MJE2279" s="44"/>
      <c r="MJF2279" s="44"/>
      <c r="MJG2279" s="44"/>
      <c r="MJH2279" s="44"/>
      <c r="MJI2279" s="44"/>
      <c r="MJJ2279" s="44"/>
      <c r="MJK2279" s="44"/>
      <c r="MJL2279" s="44"/>
      <c r="MJM2279" s="44"/>
      <c r="MJN2279" s="44"/>
      <c r="MJO2279" s="44"/>
      <c r="MJP2279" s="44"/>
      <c r="MJQ2279" s="44"/>
      <c r="MJR2279" s="44"/>
      <c r="MJS2279" s="44"/>
      <c r="MJT2279" s="44"/>
      <c r="MJU2279" s="44"/>
      <c r="MJV2279" s="44"/>
      <c r="MJW2279" s="44"/>
      <c r="MJX2279" s="44"/>
      <c r="MJY2279" s="44"/>
      <c r="MJZ2279" s="44"/>
      <c r="MKA2279" s="44"/>
      <c r="MKB2279" s="44"/>
      <c r="MKC2279" s="44"/>
      <c r="MKD2279" s="44"/>
      <c r="MKE2279" s="44"/>
      <c r="MKF2279" s="44"/>
      <c r="MKG2279" s="44"/>
      <c r="MKH2279" s="44"/>
      <c r="MKI2279" s="44"/>
      <c r="MKJ2279" s="44"/>
      <c r="MKK2279" s="44"/>
      <c r="MKL2279" s="44"/>
      <c r="MKM2279" s="44"/>
      <c r="MKN2279" s="44"/>
      <c r="MKO2279" s="44"/>
      <c r="MKP2279" s="44"/>
      <c r="MKQ2279" s="44"/>
      <c r="MKR2279" s="44"/>
      <c r="MKS2279" s="44"/>
      <c r="MKT2279" s="44"/>
      <c r="MKU2279" s="44"/>
      <c r="MKV2279" s="44"/>
      <c r="MKW2279" s="44"/>
      <c r="MKX2279" s="44"/>
      <c r="MKY2279" s="44"/>
      <c r="MKZ2279" s="44"/>
      <c r="MLA2279" s="44"/>
      <c r="MLB2279" s="44"/>
      <c r="MLC2279" s="44"/>
      <c r="MLD2279" s="44"/>
      <c r="MLE2279" s="44"/>
      <c r="MLF2279" s="44"/>
      <c r="MLG2279" s="44"/>
      <c r="MLH2279" s="44"/>
      <c r="MLI2279" s="44"/>
      <c r="MLJ2279" s="44"/>
      <c r="MLK2279" s="44"/>
      <c r="MLL2279" s="44"/>
      <c r="MLM2279" s="44"/>
      <c r="MLN2279" s="44"/>
      <c r="MLO2279" s="44"/>
      <c r="MLP2279" s="44"/>
      <c r="MLQ2279" s="44"/>
      <c r="MLR2279" s="44"/>
      <c r="MLS2279" s="44"/>
      <c r="MLT2279" s="44"/>
      <c r="MLU2279" s="44"/>
      <c r="MLV2279" s="44"/>
      <c r="MLW2279" s="44"/>
      <c r="MLX2279" s="44"/>
      <c r="MLY2279" s="44"/>
      <c r="MLZ2279" s="44"/>
      <c r="MMA2279" s="44"/>
      <c r="MMB2279" s="44"/>
      <c r="MMC2279" s="44"/>
      <c r="MMD2279" s="44"/>
      <c r="MME2279" s="44"/>
      <c r="MMF2279" s="44"/>
      <c r="MMG2279" s="44"/>
      <c r="MMH2279" s="44"/>
      <c r="MMI2279" s="44"/>
      <c r="MMJ2279" s="44"/>
      <c r="MMK2279" s="44"/>
      <c r="MML2279" s="44"/>
      <c r="MMM2279" s="44"/>
      <c r="MMN2279" s="44"/>
      <c r="MMO2279" s="44"/>
      <c r="MMP2279" s="44"/>
      <c r="MMQ2279" s="44"/>
      <c r="MMR2279" s="44"/>
      <c r="MMS2279" s="44"/>
      <c r="MMT2279" s="44"/>
      <c r="MMU2279" s="44"/>
      <c r="MMV2279" s="44"/>
      <c r="MMW2279" s="44"/>
      <c r="MMX2279" s="44"/>
      <c r="MMY2279" s="44"/>
      <c r="MMZ2279" s="44"/>
      <c r="MNA2279" s="44"/>
      <c r="MNB2279" s="44"/>
      <c r="MNC2279" s="44"/>
      <c r="MND2279" s="44"/>
      <c r="MNE2279" s="44"/>
      <c r="MNF2279" s="44"/>
      <c r="MNG2279" s="44"/>
      <c r="MNH2279" s="44"/>
      <c r="MNI2279" s="44"/>
      <c r="MNJ2279" s="44"/>
      <c r="MNK2279" s="44"/>
      <c r="MNL2279" s="44"/>
      <c r="MNM2279" s="44"/>
      <c r="MNN2279" s="44"/>
      <c r="MNO2279" s="44"/>
      <c r="MNP2279" s="44"/>
      <c r="MNQ2279" s="44"/>
      <c r="MNR2279" s="44"/>
      <c r="MNS2279" s="44"/>
      <c r="MNT2279" s="44"/>
      <c r="MNU2279" s="44"/>
      <c r="MNV2279" s="44"/>
      <c r="MNW2279" s="44"/>
      <c r="MNX2279" s="44"/>
      <c r="MNY2279" s="44"/>
      <c r="MNZ2279" s="44"/>
      <c r="MOA2279" s="44"/>
      <c r="MOB2279" s="44"/>
      <c r="MOC2279" s="44"/>
      <c r="MOD2279" s="44"/>
      <c r="MOE2279" s="44"/>
      <c r="MOF2279" s="44"/>
      <c r="MOG2279" s="44"/>
      <c r="MOH2279" s="44"/>
      <c r="MOI2279" s="44"/>
      <c r="MOJ2279" s="44"/>
      <c r="MOK2279" s="44"/>
      <c r="MOL2279" s="44"/>
      <c r="MOM2279" s="44"/>
      <c r="MON2279" s="44"/>
      <c r="MOO2279" s="44"/>
      <c r="MOP2279" s="44"/>
      <c r="MOQ2279" s="44"/>
      <c r="MOR2279" s="44"/>
      <c r="MOS2279" s="44"/>
      <c r="MOT2279" s="44"/>
      <c r="MOU2279" s="44"/>
      <c r="MOV2279" s="44"/>
      <c r="MOW2279" s="44"/>
      <c r="MOX2279" s="44"/>
      <c r="MOY2279" s="44"/>
      <c r="MOZ2279" s="44"/>
      <c r="MPA2279" s="44"/>
      <c r="MPB2279" s="44"/>
      <c r="MPC2279" s="44"/>
      <c r="MPD2279" s="44"/>
      <c r="MPE2279" s="44"/>
      <c r="MPF2279" s="44"/>
      <c r="MPG2279" s="44"/>
      <c r="MPH2279" s="44"/>
      <c r="MPI2279" s="44"/>
      <c r="MPJ2279" s="44"/>
      <c r="MPK2279" s="44"/>
      <c r="MPL2279" s="44"/>
      <c r="MPM2279" s="44"/>
      <c r="MPN2279" s="44"/>
      <c r="MPO2279" s="44"/>
      <c r="MPP2279" s="44"/>
      <c r="MPQ2279" s="44"/>
      <c r="MPR2279" s="44"/>
      <c r="MPS2279" s="44"/>
      <c r="MPT2279" s="44"/>
      <c r="MPU2279" s="44"/>
      <c r="MPV2279" s="44"/>
      <c r="MPW2279" s="44"/>
      <c r="MPX2279" s="44"/>
      <c r="MPY2279" s="44"/>
      <c r="MPZ2279" s="44"/>
      <c r="MQA2279" s="44"/>
      <c r="MQB2279" s="44"/>
      <c r="MQC2279" s="44"/>
      <c r="MQD2279" s="44"/>
      <c r="MQE2279" s="44"/>
      <c r="MQF2279" s="44"/>
      <c r="MQG2279" s="44"/>
      <c r="MQH2279" s="44"/>
      <c r="MQI2279" s="44"/>
      <c r="MQJ2279" s="44"/>
      <c r="MQK2279" s="44"/>
      <c r="MQL2279" s="44"/>
      <c r="MQM2279" s="44"/>
      <c r="MQN2279" s="44"/>
      <c r="MQO2279" s="44"/>
      <c r="MQP2279" s="44"/>
      <c r="MQQ2279" s="44"/>
      <c r="MQR2279" s="44"/>
      <c r="MQS2279" s="44"/>
      <c r="MQT2279" s="44"/>
      <c r="MQU2279" s="44"/>
      <c r="MQV2279" s="44"/>
      <c r="MQW2279" s="44"/>
      <c r="MQX2279" s="44"/>
      <c r="MQY2279" s="44"/>
      <c r="MQZ2279" s="44"/>
      <c r="MRA2279" s="44"/>
      <c r="MRB2279" s="44"/>
      <c r="MRC2279" s="44"/>
      <c r="MRD2279" s="44"/>
      <c r="MRE2279" s="44"/>
      <c r="MRF2279" s="44"/>
      <c r="MRG2279" s="44"/>
      <c r="MRH2279" s="44"/>
      <c r="MRI2279" s="44"/>
      <c r="MRJ2279" s="44"/>
      <c r="MRK2279" s="44"/>
      <c r="MRL2279" s="44"/>
      <c r="MRM2279" s="44"/>
      <c r="MRN2279" s="44"/>
      <c r="MRO2279" s="44"/>
      <c r="MRP2279" s="44"/>
      <c r="MRQ2279" s="44"/>
      <c r="MRR2279" s="44"/>
      <c r="MRS2279" s="44"/>
      <c r="MRT2279" s="44"/>
      <c r="MRU2279" s="44"/>
      <c r="MRV2279" s="44"/>
      <c r="MRW2279" s="44"/>
      <c r="MRX2279" s="44"/>
      <c r="MRY2279" s="44"/>
      <c r="MRZ2279" s="44"/>
      <c r="MSA2279" s="44"/>
      <c r="MSB2279" s="44"/>
      <c r="MSC2279" s="44"/>
      <c r="MSD2279" s="44"/>
      <c r="MSE2279" s="44"/>
      <c r="MSF2279" s="44"/>
      <c r="MSG2279" s="44"/>
      <c r="MSH2279" s="44"/>
      <c r="MSI2279" s="44"/>
      <c r="MSJ2279" s="44"/>
      <c r="MSK2279" s="44"/>
      <c r="MSL2279" s="44"/>
      <c r="MSM2279" s="44"/>
      <c r="MSN2279" s="44"/>
      <c r="MSO2279" s="44"/>
      <c r="MSP2279" s="44"/>
      <c r="MSQ2279" s="44"/>
      <c r="MSR2279" s="44"/>
      <c r="MSS2279" s="44"/>
      <c r="MST2279" s="44"/>
      <c r="MSU2279" s="44"/>
      <c r="MSV2279" s="44"/>
      <c r="MSW2279" s="44"/>
      <c r="MSX2279" s="44"/>
      <c r="MSY2279" s="44"/>
      <c r="MSZ2279" s="44"/>
      <c r="MTA2279" s="44"/>
      <c r="MTB2279" s="44"/>
      <c r="MTC2279" s="44"/>
      <c r="MTD2279" s="44"/>
      <c r="MTE2279" s="44"/>
      <c r="MTF2279" s="44"/>
      <c r="MTG2279" s="44"/>
      <c r="MTH2279" s="44"/>
      <c r="MTI2279" s="44"/>
      <c r="MTJ2279" s="44"/>
      <c r="MTK2279" s="44"/>
      <c r="MTL2279" s="44"/>
      <c r="MTM2279" s="44"/>
      <c r="MTN2279" s="44"/>
      <c r="MTO2279" s="44"/>
      <c r="MTP2279" s="44"/>
      <c r="MTQ2279" s="44"/>
      <c r="MTR2279" s="44"/>
      <c r="MTS2279" s="44"/>
      <c r="MTT2279" s="44"/>
      <c r="MTU2279" s="44"/>
      <c r="MTV2279" s="44"/>
      <c r="MTW2279" s="44"/>
      <c r="MTX2279" s="44"/>
      <c r="MTY2279" s="44"/>
      <c r="MTZ2279" s="44"/>
      <c r="MUA2279" s="44"/>
      <c r="MUB2279" s="44"/>
      <c r="MUC2279" s="44"/>
      <c r="MUD2279" s="44"/>
      <c r="MUE2279" s="44"/>
      <c r="MUF2279" s="44"/>
      <c r="MUG2279" s="44"/>
      <c r="MUH2279" s="44"/>
      <c r="MUI2279" s="44"/>
      <c r="MUJ2279" s="44"/>
      <c r="MUK2279" s="44"/>
      <c r="MUL2279" s="44"/>
      <c r="MUM2279" s="44"/>
      <c r="MUN2279" s="44"/>
      <c r="MUO2279" s="44"/>
      <c r="MUP2279" s="44"/>
      <c r="MUQ2279" s="44"/>
      <c r="MUR2279" s="44"/>
      <c r="MUS2279" s="44"/>
      <c r="MUT2279" s="44"/>
      <c r="MUU2279" s="44"/>
      <c r="MUV2279" s="44"/>
      <c r="MUW2279" s="44"/>
      <c r="MUX2279" s="44"/>
      <c r="MUY2279" s="44"/>
      <c r="MUZ2279" s="44"/>
      <c r="MVA2279" s="44"/>
      <c r="MVB2279" s="44"/>
      <c r="MVC2279" s="44"/>
      <c r="MVD2279" s="44"/>
      <c r="MVE2279" s="44"/>
      <c r="MVF2279" s="44"/>
      <c r="MVG2279" s="44"/>
      <c r="MVH2279" s="44"/>
      <c r="MVI2279" s="44"/>
      <c r="MVJ2279" s="44"/>
      <c r="MVK2279" s="44"/>
      <c r="MVL2279" s="44"/>
      <c r="MVM2279" s="44"/>
      <c r="MVN2279" s="44"/>
      <c r="MVO2279" s="44"/>
      <c r="MVP2279" s="44"/>
      <c r="MVQ2279" s="44"/>
      <c r="MVR2279" s="44"/>
      <c r="MVS2279" s="44"/>
      <c r="MVT2279" s="44"/>
      <c r="MVU2279" s="44"/>
      <c r="MVV2279" s="44"/>
      <c r="MVW2279" s="44"/>
      <c r="MVX2279" s="44"/>
      <c r="MVY2279" s="44"/>
      <c r="MVZ2279" s="44"/>
      <c r="MWA2279" s="44"/>
      <c r="MWB2279" s="44"/>
      <c r="MWC2279" s="44"/>
      <c r="MWD2279" s="44"/>
      <c r="MWE2279" s="44"/>
      <c r="MWF2279" s="44"/>
      <c r="MWG2279" s="44"/>
      <c r="MWH2279" s="44"/>
      <c r="MWI2279" s="44"/>
      <c r="MWJ2279" s="44"/>
      <c r="MWK2279" s="44"/>
      <c r="MWL2279" s="44"/>
      <c r="MWM2279" s="44"/>
      <c r="MWN2279" s="44"/>
      <c r="MWO2279" s="44"/>
      <c r="MWP2279" s="44"/>
      <c r="MWQ2279" s="44"/>
      <c r="MWR2279" s="44"/>
      <c r="MWS2279" s="44"/>
      <c r="MWT2279" s="44"/>
      <c r="MWU2279" s="44"/>
      <c r="MWV2279" s="44"/>
      <c r="MWW2279" s="44"/>
      <c r="MWX2279" s="44"/>
      <c r="MWY2279" s="44"/>
      <c r="MWZ2279" s="44"/>
      <c r="MXA2279" s="44"/>
      <c r="MXB2279" s="44"/>
      <c r="MXC2279" s="44"/>
      <c r="MXD2279" s="44"/>
      <c r="MXE2279" s="44"/>
      <c r="MXF2279" s="44"/>
      <c r="MXG2279" s="44"/>
      <c r="MXH2279" s="44"/>
      <c r="MXI2279" s="44"/>
      <c r="MXJ2279" s="44"/>
      <c r="MXK2279" s="44"/>
      <c r="MXL2279" s="44"/>
      <c r="MXM2279" s="44"/>
      <c r="MXN2279" s="44"/>
      <c r="MXO2279" s="44"/>
      <c r="MXP2279" s="44"/>
      <c r="MXQ2279" s="44"/>
      <c r="MXR2279" s="44"/>
      <c r="MXS2279" s="44"/>
      <c r="MXT2279" s="44"/>
      <c r="MXU2279" s="44"/>
      <c r="MXV2279" s="44"/>
      <c r="MXW2279" s="44"/>
      <c r="MXX2279" s="44"/>
      <c r="MXY2279" s="44"/>
      <c r="MXZ2279" s="44"/>
      <c r="MYA2279" s="44"/>
      <c r="MYB2279" s="44"/>
      <c r="MYC2279" s="44"/>
      <c r="MYD2279" s="44"/>
      <c r="MYE2279" s="44"/>
      <c r="MYF2279" s="44"/>
      <c r="MYG2279" s="44"/>
      <c r="MYH2279" s="44"/>
      <c r="MYI2279" s="44"/>
      <c r="MYJ2279" s="44"/>
      <c r="MYK2279" s="44"/>
      <c r="MYL2279" s="44"/>
      <c r="MYM2279" s="44"/>
      <c r="MYN2279" s="44"/>
      <c r="MYO2279" s="44"/>
      <c r="MYP2279" s="44"/>
      <c r="MYQ2279" s="44"/>
      <c r="MYR2279" s="44"/>
      <c r="MYS2279" s="44"/>
      <c r="MYT2279" s="44"/>
      <c r="MYU2279" s="44"/>
      <c r="MYV2279" s="44"/>
      <c r="MYW2279" s="44"/>
      <c r="MYX2279" s="44"/>
      <c r="MYY2279" s="44"/>
      <c r="MYZ2279" s="44"/>
      <c r="MZA2279" s="44"/>
      <c r="MZB2279" s="44"/>
      <c r="MZC2279" s="44"/>
      <c r="MZD2279" s="44"/>
      <c r="MZE2279" s="44"/>
      <c r="MZF2279" s="44"/>
      <c r="MZG2279" s="44"/>
      <c r="MZH2279" s="44"/>
      <c r="MZI2279" s="44"/>
      <c r="MZJ2279" s="44"/>
      <c r="MZK2279" s="44"/>
      <c r="MZL2279" s="44"/>
      <c r="MZM2279" s="44"/>
      <c r="MZN2279" s="44"/>
      <c r="MZO2279" s="44"/>
      <c r="MZP2279" s="44"/>
      <c r="MZQ2279" s="44"/>
      <c r="MZR2279" s="44"/>
      <c r="MZS2279" s="44"/>
      <c r="MZT2279" s="44"/>
      <c r="MZU2279" s="44"/>
      <c r="MZV2279" s="44"/>
      <c r="MZW2279" s="44"/>
      <c r="MZX2279" s="44"/>
      <c r="MZY2279" s="44"/>
      <c r="MZZ2279" s="44"/>
      <c r="NAA2279" s="44"/>
      <c r="NAB2279" s="44"/>
      <c r="NAC2279" s="44"/>
      <c r="NAD2279" s="44"/>
      <c r="NAE2279" s="44"/>
      <c r="NAF2279" s="44"/>
      <c r="NAG2279" s="44"/>
      <c r="NAH2279" s="44"/>
      <c r="NAI2279" s="44"/>
      <c r="NAJ2279" s="44"/>
      <c r="NAK2279" s="44"/>
      <c r="NAL2279" s="44"/>
      <c r="NAM2279" s="44"/>
      <c r="NAN2279" s="44"/>
      <c r="NAO2279" s="44"/>
      <c r="NAP2279" s="44"/>
      <c r="NAQ2279" s="44"/>
      <c r="NAR2279" s="44"/>
      <c r="NAS2279" s="44"/>
      <c r="NAT2279" s="44"/>
      <c r="NAU2279" s="44"/>
      <c r="NAV2279" s="44"/>
      <c r="NAW2279" s="44"/>
      <c r="NAX2279" s="44"/>
      <c r="NAY2279" s="44"/>
      <c r="NAZ2279" s="44"/>
      <c r="NBA2279" s="44"/>
      <c r="NBB2279" s="44"/>
      <c r="NBC2279" s="44"/>
      <c r="NBD2279" s="44"/>
      <c r="NBE2279" s="44"/>
      <c r="NBF2279" s="44"/>
      <c r="NBG2279" s="44"/>
      <c r="NBH2279" s="44"/>
      <c r="NBI2279" s="44"/>
      <c r="NBJ2279" s="44"/>
      <c r="NBK2279" s="44"/>
      <c r="NBL2279" s="44"/>
      <c r="NBM2279" s="44"/>
      <c r="NBN2279" s="44"/>
      <c r="NBO2279" s="44"/>
      <c r="NBP2279" s="44"/>
      <c r="NBQ2279" s="44"/>
      <c r="NBR2279" s="44"/>
      <c r="NBS2279" s="44"/>
      <c r="NBT2279" s="44"/>
      <c r="NBU2279" s="44"/>
      <c r="NBV2279" s="44"/>
      <c r="NBW2279" s="44"/>
      <c r="NBX2279" s="44"/>
      <c r="NBY2279" s="44"/>
      <c r="NBZ2279" s="44"/>
      <c r="NCA2279" s="44"/>
      <c r="NCB2279" s="44"/>
      <c r="NCC2279" s="44"/>
      <c r="NCD2279" s="44"/>
      <c r="NCE2279" s="44"/>
      <c r="NCF2279" s="44"/>
      <c r="NCG2279" s="44"/>
      <c r="NCH2279" s="44"/>
      <c r="NCI2279" s="44"/>
      <c r="NCJ2279" s="44"/>
      <c r="NCK2279" s="44"/>
      <c r="NCL2279" s="44"/>
      <c r="NCM2279" s="44"/>
      <c r="NCN2279" s="44"/>
      <c r="NCO2279" s="44"/>
      <c r="NCP2279" s="44"/>
      <c r="NCQ2279" s="44"/>
      <c r="NCR2279" s="44"/>
      <c r="NCS2279" s="44"/>
      <c r="NCT2279" s="44"/>
      <c r="NCU2279" s="44"/>
      <c r="NCV2279" s="44"/>
      <c r="NCW2279" s="44"/>
      <c r="NCX2279" s="44"/>
      <c r="NCY2279" s="44"/>
      <c r="NCZ2279" s="44"/>
      <c r="NDA2279" s="44"/>
      <c r="NDB2279" s="44"/>
      <c r="NDC2279" s="44"/>
      <c r="NDD2279" s="44"/>
      <c r="NDE2279" s="44"/>
      <c r="NDF2279" s="44"/>
      <c r="NDG2279" s="44"/>
      <c r="NDH2279" s="44"/>
      <c r="NDI2279" s="44"/>
      <c r="NDJ2279" s="44"/>
      <c r="NDK2279" s="44"/>
      <c r="NDL2279" s="44"/>
      <c r="NDM2279" s="44"/>
      <c r="NDN2279" s="44"/>
      <c r="NDO2279" s="44"/>
      <c r="NDP2279" s="44"/>
      <c r="NDQ2279" s="44"/>
      <c r="NDR2279" s="44"/>
      <c r="NDS2279" s="44"/>
      <c r="NDT2279" s="44"/>
      <c r="NDU2279" s="44"/>
      <c r="NDV2279" s="44"/>
      <c r="NDW2279" s="44"/>
      <c r="NDX2279" s="44"/>
      <c r="NDY2279" s="44"/>
      <c r="NDZ2279" s="44"/>
      <c r="NEA2279" s="44"/>
      <c r="NEB2279" s="44"/>
      <c r="NEC2279" s="44"/>
      <c r="NED2279" s="44"/>
      <c r="NEE2279" s="44"/>
      <c r="NEF2279" s="44"/>
      <c r="NEG2279" s="44"/>
      <c r="NEH2279" s="44"/>
      <c r="NEI2279" s="44"/>
      <c r="NEJ2279" s="44"/>
      <c r="NEK2279" s="44"/>
      <c r="NEL2279" s="44"/>
      <c r="NEM2279" s="44"/>
      <c r="NEN2279" s="44"/>
      <c r="NEO2279" s="44"/>
      <c r="NEP2279" s="44"/>
      <c r="NEQ2279" s="44"/>
      <c r="NER2279" s="44"/>
      <c r="NES2279" s="44"/>
      <c r="NET2279" s="44"/>
      <c r="NEU2279" s="44"/>
      <c r="NEV2279" s="44"/>
      <c r="NEW2279" s="44"/>
      <c r="NEX2279" s="44"/>
      <c r="NEY2279" s="44"/>
      <c r="NEZ2279" s="44"/>
      <c r="NFA2279" s="44"/>
      <c r="NFB2279" s="44"/>
      <c r="NFC2279" s="44"/>
      <c r="NFD2279" s="44"/>
      <c r="NFE2279" s="44"/>
      <c r="NFF2279" s="44"/>
      <c r="NFG2279" s="44"/>
      <c r="NFH2279" s="44"/>
      <c r="NFI2279" s="44"/>
      <c r="NFJ2279" s="44"/>
      <c r="NFK2279" s="44"/>
      <c r="NFL2279" s="44"/>
      <c r="NFM2279" s="44"/>
      <c r="NFN2279" s="44"/>
      <c r="NFO2279" s="44"/>
      <c r="NFP2279" s="44"/>
      <c r="NFQ2279" s="44"/>
      <c r="NFR2279" s="44"/>
      <c r="NFS2279" s="44"/>
      <c r="NFT2279" s="44"/>
      <c r="NFU2279" s="44"/>
      <c r="NFV2279" s="44"/>
      <c r="NFW2279" s="44"/>
      <c r="NFX2279" s="44"/>
      <c r="NFY2279" s="44"/>
      <c r="NFZ2279" s="44"/>
      <c r="NGA2279" s="44"/>
      <c r="NGB2279" s="44"/>
      <c r="NGC2279" s="44"/>
      <c r="NGD2279" s="44"/>
      <c r="NGE2279" s="44"/>
      <c r="NGF2279" s="44"/>
      <c r="NGG2279" s="44"/>
      <c r="NGH2279" s="44"/>
      <c r="NGI2279" s="44"/>
      <c r="NGJ2279" s="44"/>
      <c r="NGK2279" s="44"/>
      <c r="NGL2279" s="44"/>
      <c r="NGM2279" s="44"/>
      <c r="NGN2279" s="44"/>
      <c r="NGO2279" s="44"/>
      <c r="NGP2279" s="44"/>
      <c r="NGQ2279" s="44"/>
      <c r="NGR2279" s="44"/>
      <c r="NGS2279" s="44"/>
      <c r="NGT2279" s="44"/>
      <c r="NGU2279" s="44"/>
      <c r="NGV2279" s="44"/>
      <c r="NGW2279" s="44"/>
      <c r="NGX2279" s="44"/>
      <c r="NGY2279" s="44"/>
      <c r="NGZ2279" s="44"/>
      <c r="NHA2279" s="44"/>
      <c r="NHB2279" s="44"/>
      <c r="NHC2279" s="44"/>
      <c r="NHD2279" s="44"/>
      <c r="NHE2279" s="44"/>
      <c r="NHF2279" s="44"/>
      <c r="NHG2279" s="44"/>
      <c r="NHH2279" s="44"/>
      <c r="NHI2279" s="44"/>
      <c r="NHJ2279" s="44"/>
      <c r="NHK2279" s="44"/>
      <c r="NHL2279" s="44"/>
      <c r="NHM2279" s="44"/>
      <c r="NHN2279" s="44"/>
      <c r="NHO2279" s="44"/>
      <c r="NHP2279" s="44"/>
      <c r="NHQ2279" s="44"/>
      <c r="NHR2279" s="44"/>
      <c r="NHS2279" s="44"/>
      <c r="NHT2279" s="44"/>
      <c r="NHU2279" s="44"/>
      <c r="NHV2279" s="44"/>
      <c r="NHW2279" s="44"/>
      <c r="NHX2279" s="44"/>
      <c r="NHY2279" s="44"/>
      <c r="NHZ2279" s="44"/>
      <c r="NIA2279" s="44"/>
      <c r="NIB2279" s="44"/>
      <c r="NIC2279" s="44"/>
      <c r="NID2279" s="44"/>
      <c r="NIE2279" s="44"/>
      <c r="NIF2279" s="44"/>
      <c r="NIG2279" s="44"/>
      <c r="NIH2279" s="44"/>
      <c r="NII2279" s="44"/>
      <c r="NIJ2279" s="44"/>
      <c r="NIK2279" s="44"/>
      <c r="NIL2279" s="44"/>
      <c r="NIM2279" s="44"/>
      <c r="NIN2279" s="44"/>
      <c r="NIO2279" s="44"/>
      <c r="NIP2279" s="44"/>
      <c r="NIQ2279" s="44"/>
      <c r="NIR2279" s="44"/>
      <c r="NIS2279" s="44"/>
      <c r="NIT2279" s="44"/>
      <c r="NIU2279" s="44"/>
      <c r="NIV2279" s="44"/>
      <c r="NIW2279" s="44"/>
      <c r="NIX2279" s="44"/>
      <c r="NIY2279" s="44"/>
      <c r="NIZ2279" s="44"/>
      <c r="NJA2279" s="44"/>
      <c r="NJB2279" s="44"/>
      <c r="NJC2279" s="44"/>
      <c r="NJD2279" s="44"/>
      <c r="NJE2279" s="44"/>
      <c r="NJF2279" s="44"/>
      <c r="NJG2279" s="44"/>
      <c r="NJH2279" s="44"/>
      <c r="NJI2279" s="44"/>
      <c r="NJJ2279" s="44"/>
      <c r="NJK2279" s="44"/>
      <c r="NJL2279" s="44"/>
      <c r="NJM2279" s="44"/>
      <c r="NJN2279" s="44"/>
      <c r="NJO2279" s="44"/>
      <c r="NJP2279" s="44"/>
      <c r="NJQ2279" s="44"/>
      <c r="NJR2279" s="44"/>
      <c r="NJS2279" s="44"/>
      <c r="NJT2279" s="44"/>
      <c r="NJU2279" s="44"/>
      <c r="NJV2279" s="44"/>
      <c r="NJW2279" s="44"/>
      <c r="NJX2279" s="44"/>
      <c r="NJY2279" s="44"/>
      <c r="NJZ2279" s="44"/>
      <c r="NKA2279" s="44"/>
      <c r="NKB2279" s="44"/>
      <c r="NKC2279" s="44"/>
      <c r="NKD2279" s="44"/>
      <c r="NKE2279" s="44"/>
      <c r="NKF2279" s="44"/>
      <c r="NKG2279" s="44"/>
      <c r="NKH2279" s="44"/>
      <c r="NKI2279" s="44"/>
      <c r="NKJ2279" s="44"/>
      <c r="NKK2279" s="44"/>
      <c r="NKL2279" s="44"/>
      <c r="NKM2279" s="44"/>
      <c r="NKN2279" s="44"/>
      <c r="NKO2279" s="44"/>
      <c r="NKP2279" s="44"/>
      <c r="NKQ2279" s="44"/>
      <c r="NKR2279" s="44"/>
      <c r="NKS2279" s="44"/>
      <c r="NKT2279" s="44"/>
      <c r="NKU2279" s="44"/>
      <c r="NKV2279" s="44"/>
      <c r="NKW2279" s="44"/>
      <c r="NKX2279" s="44"/>
      <c r="NKY2279" s="44"/>
      <c r="NKZ2279" s="44"/>
      <c r="NLA2279" s="44"/>
      <c r="NLB2279" s="44"/>
      <c r="NLC2279" s="44"/>
      <c r="NLD2279" s="44"/>
      <c r="NLE2279" s="44"/>
      <c r="NLF2279" s="44"/>
      <c r="NLG2279" s="44"/>
      <c r="NLH2279" s="44"/>
      <c r="NLI2279" s="44"/>
      <c r="NLJ2279" s="44"/>
      <c r="NLK2279" s="44"/>
      <c r="NLL2279" s="44"/>
      <c r="NLM2279" s="44"/>
      <c r="NLN2279" s="44"/>
      <c r="NLO2279" s="44"/>
      <c r="NLP2279" s="44"/>
      <c r="NLQ2279" s="44"/>
      <c r="NLR2279" s="44"/>
      <c r="NLS2279" s="44"/>
      <c r="NLT2279" s="44"/>
      <c r="NLU2279" s="44"/>
      <c r="NLV2279" s="44"/>
      <c r="NLW2279" s="44"/>
      <c r="NLX2279" s="44"/>
      <c r="NLY2279" s="44"/>
      <c r="NLZ2279" s="44"/>
      <c r="NMA2279" s="44"/>
      <c r="NMB2279" s="44"/>
      <c r="NMC2279" s="44"/>
      <c r="NMD2279" s="44"/>
      <c r="NME2279" s="44"/>
      <c r="NMF2279" s="44"/>
      <c r="NMG2279" s="44"/>
      <c r="NMH2279" s="44"/>
      <c r="NMI2279" s="44"/>
      <c r="NMJ2279" s="44"/>
      <c r="NMK2279" s="44"/>
      <c r="NML2279" s="44"/>
      <c r="NMM2279" s="44"/>
      <c r="NMN2279" s="44"/>
      <c r="NMO2279" s="44"/>
      <c r="NMP2279" s="44"/>
      <c r="NMQ2279" s="44"/>
      <c r="NMR2279" s="44"/>
      <c r="NMS2279" s="44"/>
      <c r="NMT2279" s="44"/>
      <c r="NMU2279" s="44"/>
      <c r="NMV2279" s="44"/>
      <c r="NMW2279" s="44"/>
      <c r="NMX2279" s="44"/>
      <c r="NMY2279" s="44"/>
      <c r="NMZ2279" s="44"/>
      <c r="NNA2279" s="44"/>
      <c r="NNB2279" s="44"/>
      <c r="NNC2279" s="44"/>
      <c r="NND2279" s="44"/>
      <c r="NNE2279" s="44"/>
      <c r="NNF2279" s="44"/>
      <c r="NNG2279" s="44"/>
      <c r="NNH2279" s="44"/>
      <c r="NNI2279" s="44"/>
      <c r="NNJ2279" s="44"/>
      <c r="NNK2279" s="44"/>
      <c r="NNL2279" s="44"/>
      <c r="NNM2279" s="44"/>
      <c r="NNN2279" s="44"/>
      <c r="NNO2279" s="44"/>
      <c r="NNP2279" s="44"/>
      <c r="NNQ2279" s="44"/>
      <c r="NNR2279" s="44"/>
      <c r="NNS2279" s="44"/>
      <c r="NNT2279" s="44"/>
      <c r="NNU2279" s="44"/>
      <c r="NNV2279" s="44"/>
      <c r="NNW2279" s="44"/>
      <c r="NNX2279" s="44"/>
      <c r="NNY2279" s="44"/>
      <c r="NNZ2279" s="44"/>
      <c r="NOA2279" s="44"/>
      <c r="NOB2279" s="44"/>
      <c r="NOC2279" s="44"/>
      <c r="NOD2279" s="44"/>
      <c r="NOE2279" s="44"/>
      <c r="NOF2279" s="44"/>
      <c r="NOG2279" s="44"/>
      <c r="NOH2279" s="44"/>
      <c r="NOI2279" s="44"/>
      <c r="NOJ2279" s="44"/>
      <c r="NOK2279" s="44"/>
      <c r="NOL2279" s="44"/>
      <c r="NOM2279" s="44"/>
      <c r="NON2279" s="44"/>
      <c r="NOO2279" s="44"/>
      <c r="NOP2279" s="44"/>
      <c r="NOQ2279" s="44"/>
      <c r="NOR2279" s="44"/>
      <c r="NOS2279" s="44"/>
      <c r="NOT2279" s="44"/>
      <c r="NOU2279" s="44"/>
      <c r="NOV2279" s="44"/>
      <c r="NOW2279" s="44"/>
      <c r="NOX2279" s="44"/>
      <c r="NOY2279" s="44"/>
      <c r="NOZ2279" s="44"/>
      <c r="NPA2279" s="44"/>
      <c r="NPB2279" s="44"/>
      <c r="NPC2279" s="44"/>
      <c r="NPD2279" s="44"/>
      <c r="NPE2279" s="44"/>
      <c r="NPF2279" s="44"/>
      <c r="NPG2279" s="44"/>
      <c r="NPH2279" s="44"/>
      <c r="NPI2279" s="44"/>
      <c r="NPJ2279" s="44"/>
      <c r="NPK2279" s="44"/>
      <c r="NPL2279" s="44"/>
      <c r="NPM2279" s="44"/>
      <c r="NPN2279" s="44"/>
      <c r="NPO2279" s="44"/>
      <c r="NPP2279" s="44"/>
      <c r="NPQ2279" s="44"/>
      <c r="NPR2279" s="44"/>
      <c r="NPS2279" s="44"/>
      <c r="NPT2279" s="44"/>
      <c r="NPU2279" s="44"/>
      <c r="NPV2279" s="44"/>
      <c r="NPW2279" s="44"/>
      <c r="NPX2279" s="44"/>
      <c r="NPY2279" s="44"/>
      <c r="NPZ2279" s="44"/>
      <c r="NQA2279" s="44"/>
      <c r="NQB2279" s="44"/>
      <c r="NQC2279" s="44"/>
      <c r="NQD2279" s="44"/>
      <c r="NQE2279" s="44"/>
      <c r="NQF2279" s="44"/>
      <c r="NQG2279" s="44"/>
      <c r="NQH2279" s="44"/>
      <c r="NQI2279" s="44"/>
      <c r="NQJ2279" s="44"/>
      <c r="NQK2279" s="44"/>
      <c r="NQL2279" s="44"/>
      <c r="NQM2279" s="44"/>
      <c r="NQN2279" s="44"/>
      <c r="NQO2279" s="44"/>
      <c r="NQP2279" s="44"/>
      <c r="NQQ2279" s="44"/>
      <c r="NQR2279" s="44"/>
      <c r="NQS2279" s="44"/>
      <c r="NQT2279" s="44"/>
      <c r="NQU2279" s="44"/>
      <c r="NQV2279" s="44"/>
      <c r="NQW2279" s="44"/>
      <c r="NQX2279" s="44"/>
      <c r="NQY2279" s="44"/>
      <c r="NQZ2279" s="44"/>
      <c r="NRA2279" s="44"/>
      <c r="NRB2279" s="44"/>
      <c r="NRC2279" s="44"/>
      <c r="NRD2279" s="44"/>
      <c r="NRE2279" s="44"/>
      <c r="NRF2279" s="44"/>
      <c r="NRG2279" s="44"/>
      <c r="NRH2279" s="44"/>
      <c r="NRI2279" s="44"/>
      <c r="NRJ2279" s="44"/>
      <c r="NRK2279" s="44"/>
      <c r="NRL2279" s="44"/>
      <c r="NRM2279" s="44"/>
      <c r="NRN2279" s="44"/>
      <c r="NRO2279" s="44"/>
      <c r="NRP2279" s="44"/>
      <c r="NRQ2279" s="44"/>
      <c r="NRR2279" s="44"/>
      <c r="NRS2279" s="44"/>
      <c r="NRT2279" s="44"/>
      <c r="NRU2279" s="44"/>
      <c r="NRV2279" s="44"/>
      <c r="NRW2279" s="44"/>
      <c r="NRX2279" s="44"/>
      <c r="NRY2279" s="44"/>
      <c r="NRZ2279" s="44"/>
      <c r="NSA2279" s="44"/>
      <c r="NSB2279" s="44"/>
      <c r="NSC2279" s="44"/>
      <c r="NSD2279" s="44"/>
      <c r="NSE2279" s="44"/>
      <c r="NSF2279" s="44"/>
      <c r="NSG2279" s="44"/>
      <c r="NSH2279" s="44"/>
      <c r="NSI2279" s="44"/>
      <c r="NSJ2279" s="44"/>
      <c r="NSK2279" s="44"/>
      <c r="NSL2279" s="44"/>
      <c r="NSM2279" s="44"/>
      <c r="NSN2279" s="44"/>
      <c r="NSO2279" s="44"/>
      <c r="NSP2279" s="44"/>
      <c r="NSQ2279" s="44"/>
      <c r="NSR2279" s="44"/>
      <c r="NSS2279" s="44"/>
      <c r="NST2279" s="44"/>
      <c r="NSU2279" s="44"/>
      <c r="NSV2279" s="44"/>
      <c r="NSW2279" s="44"/>
      <c r="NSX2279" s="44"/>
      <c r="NSY2279" s="44"/>
      <c r="NSZ2279" s="44"/>
      <c r="NTA2279" s="44"/>
      <c r="NTB2279" s="44"/>
      <c r="NTC2279" s="44"/>
      <c r="NTD2279" s="44"/>
      <c r="NTE2279" s="44"/>
      <c r="NTF2279" s="44"/>
      <c r="NTG2279" s="44"/>
      <c r="NTH2279" s="44"/>
      <c r="NTI2279" s="44"/>
      <c r="NTJ2279" s="44"/>
      <c r="NTK2279" s="44"/>
      <c r="NTL2279" s="44"/>
      <c r="NTM2279" s="44"/>
      <c r="NTN2279" s="44"/>
      <c r="NTO2279" s="44"/>
      <c r="NTP2279" s="44"/>
      <c r="NTQ2279" s="44"/>
      <c r="NTR2279" s="44"/>
      <c r="NTS2279" s="44"/>
      <c r="NTT2279" s="44"/>
      <c r="NTU2279" s="44"/>
      <c r="NTV2279" s="44"/>
      <c r="NTW2279" s="44"/>
      <c r="NTX2279" s="44"/>
      <c r="NTY2279" s="44"/>
      <c r="NTZ2279" s="44"/>
      <c r="NUA2279" s="44"/>
      <c r="NUB2279" s="44"/>
      <c r="NUC2279" s="44"/>
      <c r="NUD2279" s="44"/>
      <c r="NUE2279" s="44"/>
      <c r="NUF2279" s="44"/>
      <c r="NUG2279" s="44"/>
      <c r="NUH2279" s="44"/>
      <c r="NUI2279" s="44"/>
      <c r="NUJ2279" s="44"/>
      <c r="NUK2279" s="44"/>
      <c r="NUL2279" s="44"/>
      <c r="NUM2279" s="44"/>
      <c r="NUN2279" s="44"/>
      <c r="NUO2279" s="44"/>
      <c r="NUP2279" s="44"/>
      <c r="NUQ2279" s="44"/>
      <c r="NUR2279" s="44"/>
      <c r="NUS2279" s="44"/>
      <c r="NUT2279" s="44"/>
      <c r="NUU2279" s="44"/>
      <c r="NUV2279" s="44"/>
      <c r="NUW2279" s="44"/>
      <c r="NUX2279" s="44"/>
      <c r="NUY2279" s="44"/>
      <c r="NUZ2279" s="44"/>
      <c r="NVA2279" s="44"/>
      <c r="NVB2279" s="44"/>
      <c r="NVC2279" s="44"/>
      <c r="NVD2279" s="44"/>
      <c r="NVE2279" s="44"/>
      <c r="NVF2279" s="44"/>
      <c r="NVG2279" s="44"/>
      <c r="NVH2279" s="44"/>
      <c r="NVI2279" s="44"/>
      <c r="NVJ2279" s="44"/>
      <c r="NVK2279" s="44"/>
      <c r="NVL2279" s="44"/>
      <c r="NVM2279" s="44"/>
      <c r="NVN2279" s="44"/>
      <c r="NVO2279" s="44"/>
      <c r="NVP2279" s="44"/>
      <c r="NVQ2279" s="44"/>
      <c r="NVR2279" s="44"/>
      <c r="NVS2279" s="44"/>
      <c r="NVT2279" s="44"/>
      <c r="NVU2279" s="44"/>
      <c r="NVV2279" s="44"/>
      <c r="NVW2279" s="44"/>
      <c r="NVX2279" s="44"/>
      <c r="NVY2279" s="44"/>
      <c r="NVZ2279" s="44"/>
      <c r="NWA2279" s="44"/>
      <c r="NWB2279" s="44"/>
      <c r="NWC2279" s="44"/>
      <c r="NWD2279" s="44"/>
      <c r="NWE2279" s="44"/>
      <c r="NWF2279" s="44"/>
      <c r="NWG2279" s="44"/>
      <c r="NWH2279" s="44"/>
      <c r="NWI2279" s="44"/>
      <c r="NWJ2279" s="44"/>
      <c r="NWK2279" s="44"/>
      <c r="NWL2279" s="44"/>
      <c r="NWM2279" s="44"/>
      <c r="NWN2279" s="44"/>
      <c r="NWO2279" s="44"/>
      <c r="NWP2279" s="44"/>
      <c r="NWQ2279" s="44"/>
      <c r="NWR2279" s="44"/>
      <c r="NWS2279" s="44"/>
      <c r="NWT2279" s="44"/>
      <c r="NWU2279" s="44"/>
      <c r="NWV2279" s="44"/>
      <c r="NWW2279" s="44"/>
      <c r="NWX2279" s="44"/>
      <c r="NWY2279" s="44"/>
      <c r="NWZ2279" s="44"/>
      <c r="NXA2279" s="44"/>
      <c r="NXB2279" s="44"/>
      <c r="NXC2279" s="44"/>
      <c r="NXD2279" s="44"/>
      <c r="NXE2279" s="44"/>
      <c r="NXF2279" s="44"/>
      <c r="NXG2279" s="44"/>
      <c r="NXH2279" s="44"/>
      <c r="NXI2279" s="44"/>
      <c r="NXJ2279" s="44"/>
      <c r="NXK2279" s="44"/>
      <c r="NXL2279" s="44"/>
      <c r="NXM2279" s="44"/>
      <c r="NXN2279" s="44"/>
      <c r="NXO2279" s="44"/>
      <c r="NXP2279" s="44"/>
      <c r="NXQ2279" s="44"/>
      <c r="NXR2279" s="44"/>
      <c r="NXS2279" s="44"/>
      <c r="NXT2279" s="44"/>
      <c r="NXU2279" s="44"/>
      <c r="NXV2279" s="44"/>
      <c r="NXW2279" s="44"/>
      <c r="NXX2279" s="44"/>
      <c r="NXY2279" s="44"/>
      <c r="NXZ2279" s="44"/>
      <c r="NYA2279" s="44"/>
      <c r="NYB2279" s="44"/>
      <c r="NYC2279" s="44"/>
      <c r="NYD2279" s="44"/>
      <c r="NYE2279" s="44"/>
      <c r="NYF2279" s="44"/>
      <c r="NYG2279" s="44"/>
      <c r="NYH2279" s="44"/>
      <c r="NYI2279" s="44"/>
      <c r="NYJ2279" s="44"/>
      <c r="NYK2279" s="44"/>
      <c r="NYL2279" s="44"/>
      <c r="NYM2279" s="44"/>
      <c r="NYN2279" s="44"/>
      <c r="NYO2279" s="44"/>
      <c r="NYP2279" s="44"/>
      <c r="NYQ2279" s="44"/>
      <c r="NYR2279" s="44"/>
      <c r="NYS2279" s="44"/>
      <c r="NYT2279" s="44"/>
      <c r="NYU2279" s="44"/>
      <c r="NYV2279" s="44"/>
      <c r="NYW2279" s="44"/>
      <c r="NYX2279" s="44"/>
      <c r="NYY2279" s="44"/>
      <c r="NYZ2279" s="44"/>
      <c r="NZA2279" s="44"/>
      <c r="NZB2279" s="44"/>
      <c r="NZC2279" s="44"/>
      <c r="NZD2279" s="44"/>
      <c r="NZE2279" s="44"/>
      <c r="NZF2279" s="44"/>
      <c r="NZG2279" s="44"/>
      <c r="NZH2279" s="44"/>
      <c r="NZI2279" s="44"/>
      <c r="NZJ2279" s="44"/>
      <c r="NZK2279" s="44"/>
      <c r="NZL2279" s="44"/>
      <c r="NZM2279" s="44"/>
      <c r="NZN2279" s="44"/>
      <c r="NZO2279" s="44"/>
      <c r="NZP2279" s="44"/>
      <c r="NZQ2279" s="44"/>
      <c r="NZR2279" s="44"/>
      <c r="NZS2279" s="44"/>
      <c r="NZT2279" s="44"/>
      <c r="NZU2279" s="44"/>
      <c r="NZV2279" s="44"/>
      <c r="NZW2279" s="44"/>
      <c r="NZX2279" s="44"/>
      <c r="NZY2279" s="44"/>
      <c r="NZZ2279" s="44"/>
      <c r="OAA2279" s="44"/>
      <c r="OAB2279" s="44"/>
      <c r="OAC2279" s="44"/>
      <c r="OAD2279" s="44"/>
      <c r="OAE2279" s="44"/>
      <c r="OAF2279" s="44"/>
      <c r="OAG2279" s="44"/>
      <c r="OAH2279" s="44"/>
      <c r="OAI2279" s="44"/>
      <c r="OAJ2279" s="44"/>
      <c r="OAK2279" s="44"/>
      <c r="OAL2279" s="44"/>
      <c r="OAM2279" s="44"/>
      <c r="OAN2279" s="44"/>
      <c r="OAO2279" s="44"/>
      <c r="OAP2279" s="44"/>
      <c r="OAQ2279" s="44"/>
      <c r="OAR2279" s="44"/>
      <c r="OAS2279" s="44"/>
      <c r="OAT2279" s="44"/>
      <c r="OAU2279" s="44"/>
      <c r="OAV2279" s="44"/>
      <c r="OAW2279" s="44"/>
      <c r="OAX2279" s="44"/>
      <c r="OAY2279" s="44"/>
      <c r="OAZ2279" s="44"/>
      <c r="OBA2279" s="44"/>
      <c r="OBB2279" s="44"/>
      <c r="OBC2279" s="44"/>
      <c r="OBD2279" s="44"/>
      <c r="OBE2279" s="44"/>
      <c r="OBF2279" s="44"/>
      <c r="OBG2279" s="44"/>
      <c r="OBH2279" s="44"/>
      <c r="OBI2279" s="44"/>
      <c r="OBJ2279" s="44"/>
      <c r="OBK2279" s="44"/>
      <c r="OBL2279" s="44"/>
      <c r="OBM2279" s="44"/>
      <c r="OBN2279" s="44"/>
      <c r="OBO2279" s="44"/>
      <c r="OBP2279" s="44"/>
      <c r="OBQ2279" s="44"/>
      <c r="OBR2279" s="44"/>
      <c r="OBS2279" s="44"/>
      <c r="OBT2279" s="44"/>
      <c r="OBU2279" s="44"/>
      <c r="OBV2279" s="44"/>
      <c r="OBW2279" s="44"/>
      <c r="OBX2279" s="44"/>
      <c r="OBY2279" s="44"/>
      <c r="OBZ2279" s="44"/>
      <c r="OCA2279" s="44"/>
      <c r="OCB2279" s="44"/>
      <c r="OCC2279" s="44"/>
      <c r="OCD2279" s="44"/>
      <c r="OCE2279" s="44"/>
      <c r="OCF2279" s="44"/>
      <c r="OCG2279" s="44"/>
      <c r="OCH2279" s="44"/>
      <c r="OCI2279" s="44"/>
      <c r="OCJ2279" s="44"/>
      <c r="OCK2279" s="44"/>
      <c r="OCL2279" s="44"/>
      <c r="OCM2279" s="44"/>
      <c r="OCN2279" s="44"/>
      <c r="OCO2279" s="44"/>
      <c r="OCP2279" s="44"/>
      <c r="OCQ2279" s="44"/>
      <c r="OCR2279" s="44"/>
      <c r="OCS2279" s="44"/>
      <c r="OCT2279" s="44"/>
      <c r="OCU2279" s="44"/>
      <c r="OCV2279" s="44"/>
      <c r="OCW2279" s="44"/>
      <c r="OCX2279" s="44"/>
      <c r="OCY2279" s="44"/>
      <c r="OCZ2279" s="44"/>
      <c r="ODA2279" s="44"/>
      <c r="ODB2279" s="44"/>
      <c r="ODC2279" s="44"/>
      <c r="ODD2279" s="44"/>
      <c r="ODE2279" s="44"/>
      <c r="ODF2279" s="44"/>
      <c r="ODG2279" s="44"/>
      <c r="ODH2279" s="44"/>
      <c r="ODI2279" s="44"/>
      <c r="ODJ2279" s="44"/>
      <c r="ODK2279" s="44"/>
      <c r="ODL2279" s="44"/>
      <c r="ODM2279" s="44"/>
      <c r="ODN2279" s="44"/>
      <c r="ODO2279" s="44"/>
      <c r="ODP2279" s="44"/>
      <c r="ODQ2279" s="44"/>
      <c r="ODR2279" s="44"/>
      <c r="ODS2279" s="44"/>
      <c r="ODT2279" s="44"/>
      <c r="ODU2279" s="44"/>
      <c r="ODV2279" s="44"/>
      <c r="ODW2279" s="44"/>
      <c r="ODX2279" s="44"/>
      <c r="ODY2279" s="44"/>
      <c r="ODZ2279" s="44"/>
      <c r="OEA2279" s="44"/>
      <c r="OEB2279" s="44"/>
      <c r="OEC2279" s="44"/>
      <c r="OED2279" s="44"/>
      <c r="OEE2279" s="44"/>
      <c r="OEF2279" s="44"/>
      <c r="OEG2279" s="44"/>
      <c r="OEH2279" s="44"/>
      <c r="OEI2279" s="44"/>
      <c r="OEJ2279" s="44"/>
      <c r="OEK2279" s="44"/>
      <c r="OEL2279" s="44"/>
      <c r="OEM2279" s="44"/>
      <c r="OEN2279" s="44"/>
      <c r="OEO2279" s="44"/>
      <c r="OEP2279" s="44"/>
      <c r="OEQ2279" s="44"/>
      <c r="OER2279" s="44"/>
      <c r="OES2279" s="44"/>
      <c r="OET2279" s="44"/>
      <c r="OEU2279" s="44"/>
      <c r="OEV2279" s="44"/>
      <c r="OEW2279" s="44"/>
      <c r="OEX2279" s="44"/>
      <c r="OEY2279" s="44"/>
      <c r="OEZ2279" s="44"/>
      <c r="OFA2279" s="44"/>
      <c r="OFB2279" s="44"/>
      <c r="OFC2279" s="44"/>
      <c r="OFD2279" s="44"/>
      <c r="OFE2279" s="44"/>
      <c r="OFF2279" s="44"/>
      <c r="OFG2279" s="44"/>
      <c r="OFH2279" s="44"/>
      <c r="OFI2279" s="44"/>
      <c r="OFJ2279" s="44"/>
      <c r="OFK2279" s="44"/>
      <c r="OFL2279" s="44"/>
      <c r="OFM2279" s="44"/>
      <c r="OFN2279" s="44"/>
      <c r="OFO2279" s="44"/>
      <c r="OFP2279" s="44"/>
      <c r="OFQ2279" s="44"/>
      <c r="OFR2279" s="44"/>
      <c r="OFS2279" s="44"/>
      <c r="OFT2279" s="44"/>
      <c r="OFU2279" s="44"/>
      <c r="OFV2279" s="44"/>
      <c r="OFW2279" s="44"/>
      <c r="OFX2279" s="44"/>
      <c r="OFY2279" s="44"/>
      <c r="OFZ2279" s="44"/>
      <c r="OGA2279" s="44"/>
      <c r="OGB2279" s="44"/>
      <c r="OGC2279" s="44"/>
      <c r="OGD2279" s="44"/>
      <c r="OGE2279" s="44"/>
      <c r="OGF2279" s="44"/>
      <c r="OGG2279" s="44"/>
      <c r="OGH2279" s="44"/>
      <c r="OGI2279" s="44"/>
      <c r="OGJ2279" s="44"/>
      <c r="OGK2279" s="44"/>
      <c r="OGL2279" s="44"/>
      <c r="OGM2279" s="44"/>
      <c r="OGN2279" s="44"/>
      <c r="OGO2279" s="44"/>
      <c r="OGP2279" s="44"/>
      <c r="OGQ2279" s="44"/>
      <c r="OGR2279" s="44"/>
      <c r="OGS2279" s="44"/>
      <c r="OGT2279" s="44"/>
      <c r="OGU2279" s="44"/>
      <c r="OGV2279" s="44"/>
      <c r="OGW2279" s="44"/>
      <c r="OGX2279" s="44"/>
      <c r="OGY2279" s="44"/>
      <c r="OGZ2279" s="44"/>
      <c r="OHA2279" s="44"/>
      <c r="OHB2279" s="44"/>
      <c r="OHC2279" s="44"/>
      <c r="OHD2279" s="44"/>
      <c r="OHE2279" s="44"/>
      <c r="OHF2279" s="44"/>
      <c r="OHG2279" s="44"/>
      <c r="OHH2279" s="44"/>
      <c r="OHI2279" s="44"/>
      <c r="OHJ2279" s="44"/>
      <c r="OHK2279" s="44"/>
      <c r="OHL2279" s="44"/>
      <c r="OHM2279" s="44"/>
      <c r="OHN2279" s="44"/>
      <c r="OHO2279" s="44"/>
      <c r="OHP2279" s="44"/>
      <c r="OHQ2279" s="44"/>
      <c r="OHR2279" s="44"/>
      <c r="OHS2279" s="44"/>
      <c r="OHT2279" s="44"/>
      <c r="OHU2279" s="44"/>
      <c r="OHV2279" s="44"/>
      <c r="OHW2279" s="44"/>
      <c r="OHX2279" s="44"/>
      <c r="OHY2279" s="44"/>
      <c r="OHZ2279" s="44"/>
      <c r="OIA2279" s="44"/>
      <c r="OIB2279" s="44"/>
      <c r="OIC2279" s="44"/>
      <c r="OID2279" s="44"/>
      <c r="OIE2279" s="44"/>
      <c r="OIF2279" s="44"/>
      <c r="OIG2279" s="44"/>
      <c r="OIH2279" s="44"/>
      <c r="OII2279" s="44"/>
      <c r="OIJ2279" s="44"/>
      <c r="OIK2279" s="44"/>
      <c r="OIL2279" s="44"/>
      <c r="OIM2279" s="44"/>
      <c r="OIN2279" s="44"/>
      <c r="OIO2279" s="44"/>
      <c r="OIP2279" s="44"/>
      <c r="OIQ2279" s="44"/>
      <c r="OIR2279" s="44"/>
      <c r="OIS2279" s="44"/>
      <c r="OIT2279" s="44"/>
      <c r="OIU2279" s="44"/>
      <c r="OIV2279" s="44"/>
      <c r="OIW2279" s="44"/>
      <c r="OIX2279" s="44"/>
      <c r="OIY2279" s="44"/>
      <c r="OIZ2279" s="44"/>
      <c r="OJA2279" s="44"/>
      <c r="OJB2279" s="44"/>
      <c r="OJC2279" s="44"/>
      <c r="OJD2279" s="44"/>
      <c r="OJE2279" s="44"/>
      <c r="OJF2279" s="44"/>
      <c r="OJG2279" s="44"/>
      <c r="OJH2279" s="44"/>
      <c r="OJI2279" s="44"/>
      <c r="OJJ2279" s="44"/>
      <c r="OJK2279" s="44"/>
      <c r="OJL2279" s="44"/>
      <c r="OJM2279" s="44"/>
      <c r="OJN2279" s="44"/>
      <c r="OJO2279" s="44"/>
      <c r="OJP2279" s="44"/>
      <c r="OJQ2279" s="44"/>
      <c r="OJR2279" s="44"/>
      <c r="OJS2279" s="44"/>
      <c r="OJT2279" s="44"/>
      <c r="OJU2279" s="44"/>
      <c r="OJV2279" s="44"/>
      <c r="OJW2279" s="44"/>
      <c r="OJX2279" s="44"/>
      <c r="OJY2279" s="44"/>
      <c r="OJZ2279" s="44"/>
      <c r="OKA2279" s="44"/>
      <c r="OKB2279" s="44"/>
      <c r="OKC2279" s="44"/>
      <c r="OKD2279" s="44"/>
      <c r="OKE2279" s="44"/>
      <c r="OKF2279" s="44"/>
      <c r="OKG2279" s="44"/>
      <c r="OKH2279" s="44"/>
      <c r="OKI2279" s="44"/>
      <c r="OKJ2279" s="44"/>
      <c r="OKK2279" s="44"/>
      <c r="OKL2279" s="44"/>
      <c r="OKM2279" s="44"/>
      <c r="OKN2279" s="44"/>
      <c r="OKO2279" s="44"/>
      <c r="OKP2279" s="44"/>
      <c r="OKQ2279" s="44"/>
      <c r="OKR2279" s="44"/>
      <c r="OKS2279" s="44"/>
      <c r="OKT2279" s="44"/>
      <c r="OKU2279" s="44"/>
      <c r="OKV2279" s="44"/>
      <c r="OKW2279" s="44"/>
      <c r="OKX2279" s="44"/>
      <c r="OKY2279" s="44"/>
      <c r="OKZ2279" s="44"/>
      <c r="OLA2279" s="44"/>
      <c r="OLB2279" s="44"/>
      <c r="OLC2279" s="44"/>
      <c r="OLD2279" s="44"/>
      <c r="OLE2279" s="44"/>
      <c r="OLF2279" s="44"/>
      <c r="OLG2279" s="44"/>
      <c r="OLH2279" s="44"/>
      <c r="OLI2279" s="44"/>
      <c r="OLJ2279" s="44"/>
      <c r="OLK2279" s="44"/>
      <c r="OLL2279" s="44"/>
      <c r="OLM2279" s="44"/>
      <c r="OLN2279" s="44"/>
      <c r="OLO2279" s="44"/>
      <c r="OLP2279" s="44"/>
      <c r="OLQ2279" s="44"/>
      <c r="OLR2279" s="44"/>
      <c r="OLS2279" s="44"/>
      <c r="OLT2279" s="44"/>
      <c r="OLU2279" s="44"/>
      <c r="OLV2279" s="44"/>
      <c r="OLW2279" s="44"/>
      <c r="OLX2279" s="44"/>
      <c r="OLY2279" s="44"/>
      <c r="OLZ2279" s="44"/>
      <c r="OMA2279" s="44"/>
      <c r="OMB2279" s="44"/>
      <c r="OMC2279" s="44"/>
      <c r="OMD2279" s="44"/>
      <c r="OME2279" s="44"/>
      <c r="OMF2279" s="44"/>
      <c r="OMG2279" s="44"/>
      <c r="OMH2279" s="44"/>
      <c r="OMI2279" s="44"/>
      <c r="OMJ2279" s="44"/>
      <c r="OMK2279" s="44"/>
      <c r="OML2279" s="44"/>
      <c r="OMM2279" s="44"/>
      <c r="OMN2279" s="44"/>
      <c r="OMO2279" s="44"/>
      <c r="OMP2279" s="44"/>
      <c r="OMQ2279" s="44"/>
      <c r="OMR2279" s="44"/>
      <c r="OMS2279" s="44"/>
      <c r="OMT2279" s="44"/>
      <c r="OMU2279" s="44"/>
      <c r="OMV2279" s="44"/>
      <c r="OMW2279" s="44"/>
      <c r="OMX2279" s="44"/>
      <c r="OMY2279" s="44"/>
      <c r="OMZ2279" s="44"/>
      <c r="ONA2279" s="44"/>
      <c r="ONB2279" s="44"/>
      <c r="ONC2279" s="44"/>
      <c r="OND2279" s="44"/>
      <c r="ONE2279" s="44"/>
      <c r="ONF2279" s="44"/>
      <c r="ONG2279" s="44"/>
      <c r="ONH2279" s="44"/>
      <c r="ONI2279" s="44"/>
      <c r="ONJ2279" s="44"/>
      <c r="ONK2279" s="44"/>
      <c r="ONL2279" s="44"/>
      <c r="ONM2279" s="44"/>
      <c r="ONN2279" s="44"/>
      <c r="ONO2279" s="44"/>
      <c r="ONP2279" s="44"/>
      <c r="ONQ2279" s="44"/>
      <c r="ONR2279" s="44"/>
      <c r="ONS2279" s="44"/>
      <c r="ONT2279" s="44"/>
      <c r="ONU2279" s="44"/>
      <c r="ONV2279" s="44"/>
      <c r="ONW2279" s="44"/>
      <c r="ONX2279" s="44"/>
      <c r="ONY2279" s="44"/>
      <c r="ONZ2279" s="44"/>
      <c r="OOA2279" s="44"/>
      <c r="OOB2279" s="44"/>
      <c r="OOC2279" s="44"/>
      <c r="OOD2279" s="44"/>
      <c r="OOE2279" s="44"/>
      <c r="OOF2279" s="44"/>
      <c r="OOG2279" s="44"/>
      <c r="OOH2279" s="44"/>
      <c r="OOI2279" s="44"/>
      <c r="OOJ2279" s="44"/>
      <c r="OOK2279" s="44"/>
      <c r="OOL2279" s="44"/>
      <c r="OOM2279" s="44"/>
      <c r="OON2279" s="44"/>
      <c r="OOO2279" s="44"/>
      <c r="OOP2279" s="44"/>
      <c r="OOQ2279" s="44"/>
      <c r="OOR2279" s="44"/>
      <c r="OOS2279" s="44"/>
      <c r="OOT2279" s="44"/>
      <c r="OOU2279" s="44"/>
      <c r="OOV2279" s="44"/>
      <c r="OOW2279" s="44"/>
      <c r="OOX2279" s="44"/>
      <c r="OOY2279" s="44"/>
      <c r="OOZ2279" s="44"/>
      <c r="OPA2279" s="44"/>
      <c r="OPB2279" s="44"/>
      <c r="OPC2279" s="44"/>
      <c r="OPD2279" s="44"/>
      <c r="OPE2279" s="44"/>
      <c r="OPF2279" s="44"/>
      <c r="OPG2279" s="44"/>
      <c r="OPH2279" s="44"/>
      <c r="OPI2279" s="44"/>
      <c r="OPJ2279" s="44"/>
      <c r="OPK2279" s="44"/>
      <c r="OPL2279" s="44"/>
      <c r="OPM2279" s="44"/>
      <c r="OPN2279" s="44"/>
      <c r="OPO2279" s="44"/>
      <c r="OPP2279" s="44"/>
      <c r="OPQ2279" s="44"/>
      <c r="OPR2279" s="44"/>
      <c r="OPS2279" s="44"/>
      <c r="OPT2279" s="44"/>
      <c r="OPU2279" s="44"/>
      <c r="OPV2279" s="44"/>
      <c r="OPW2279" s="44"/>
      <c r="OPX2279" s="44"/>
      <c r="OPY2279" s="44"/>
      <c r="OPZ2279" s="44"/>
      <c r="OQA2279" s="44"/>
      <c r="OQB2279" s="44"/>
      <c r="OQC2279" s="44"/>
      <c r="OQD2279" s="44"/>
      <c r="OQE2279" s="44"/>
      <c r="OQF2279" s="44"/>
      <c r="OQG2279" s="44"/>
      <c r="OQH2279" s="44"/>
      <c r="OQI2279" s="44"/>
      <c r="OQJ2279" s="44"/>
      <c r="OQK2279" s="44"/>
      <c r="OQL2279" s="44"/>
      <c r="OQM2279" s="44"/>
      <c r="OQN2279" s="44"/>
      <c r="OQO2279" s="44"/>
      <c r="OQP2279" s="44"/>
      <c r="OQQ2279" s="44"/>
      <c r="OQR2279" s="44"/>
      <c r="OQS2279" s="44"/>
      <c r="OQT2279" s="44"/>
      <c r="OQU2279" s="44"/>
      <c r="OQV2279" s="44"/>
      <c r="OQW2279" s="44"/>
      <c r="OQX2279" s="44"/>
      <c r="OQY2279" s="44"/>
      <c r="OQZ2279" s="44"/>
      <c r="ORA2279" s="44"/>
      <c r="ORB2279" s="44"/>
      <c r="ORC2279" s="44"/>
      <c r="ORD2279" s="44"/>
      <c r="ORE2279" s="44"/>
      <c r="ORF2279" s="44"/>
      <c r="ORG2279" s="44"/>
      <c r="ORH2279" s="44"/>
      <c r="ORI2279" s="44"/>
      <c r="ORJ2279" s="44"/>
      <c r="ORK2279" s="44"/>
      <c r="ORL2279" s="44"/>
      <c r="ORM2279" s="44"/>
      <c r="ORN2279" s="44"/>
      <c r="ORO2279" s="44"/>
      <c r="ORP2279" s="44"/>
      <c r="ORQ2279" s="44"/>
      <c r="ORR2279" s="44"/>
      <c r="ORS2279" s="44"/>
      <c r="ORT2279" s="44"/>
      <c r="ORU2279" s="44"/>
      <c r="ORV2279" s="44"/>
      <c r="ORW2279" s="44"/>
      <c r="ORX2279" s="44"/>
      <c r="ORY2279" s="44"/>
      <c r="ORZ2279" s="44"/>
      <c r="OSA2279" s="44"/>
      <c r="OSB2279" s="44"/>
      <c r="OSC2279" s="44"/>
      <c r="OSD2279" s="44"/>
      <c r="OSE2279" s="44"/>
      <c r="OSF2279" s="44"/>
      <c r="OSG2279" s="44"/>
      <c r="OSH2279" s="44"/>
      <c r="OSI2279" s="44"/>
      <c r="OSJ2279" s="44"/>
      <c r="OSK2279" s="44"/>
      <c r="OSL2279" s="44"/>
      <c r="OSM2279" s="44"/>
      <c r="OSN2279" s="44"/>
      <c r="OSO2279" s="44"/>
      <c r="OSP2279" s="44"/>
      <c r="OSQ2279" s="44"/>
      <c r="OSR2279" s="44"/>
      <c r="OSS2279" s="44"/>
      <c r="OST2279" s="44"/>
      <c r="OSU2279" s="44"/>
      <c r="OSV2279" s="44"/>
      <c r="OSW2279" s="44"/>
      <c r="OSX2279" s="44"/>
      <c r="OSY2279" s="44"/>
      <c r="OSZ2279" s="44"/>
      <c r="OTA2279" s="44"/>
      <c r="OTB2279" s="44"/>
      <c r="OTC2279" s="44"/>
      <c r="OTD2279" s="44"/>
      <c r="OTE2279" s="44"/>
      <c r="OTF2279" s="44"/>
      <c r="OTG2279" s="44"/>
      <c r="OTH2279" s="44"/>
      <c r="OTI2279" s="44"/>
      <c r="OTJ2279" s="44"/>
      <c r="OTK2279" s="44"/>
      <c r="OTL2279" s="44"/>
      <c r="OTM2279" s="44"/>
      <c r="OTN2279" s="44"/>
      <c r="OTO2279" s="44"/>
      <c r="OTP2279" s="44"/>
      <c r="OTQ2279" s="44"/>
      <c r="OTR2279" s="44"/>
      <c r="OTS2279" s="44"/>
      <c r="OTT2279" s="44"/>
      <c r="OTU2279" s="44"/>
      <c r="OTV2279" s="44"/>
      <c r="OTW2279" s="44"/>
      <c r="OTX2279" s="44"/>
      <c r="OTY2279" s="44"/>
      <c r="OTZ2279" s="44"/>
      <c r="OUA2279" s="44"/>
      <c r="OUB2279" s="44"/>
      <c r="OUC2279" s="44"/>
      <c r="OUD2279" s="44"/>
      <c r="OUE2279" s="44"/>
      <c r="OUF2279" s="44"/>
      <c r="OUG2279" s="44"/>
      <c r="OUH2279" s="44"/>
      <c r="OUI2279" s="44"/>
      <c r="OUJ2279" s="44"/>
      <c r="OUK2279" s="44"/>
      <c r="OUL2279" s="44"/>
      <c r="OUM2279" s="44"/>
      <c r="OUN2279" s="44"/>
      <c r="OUO2279" s="44"/>
      <c r="OUP2279" s="44"/>
      <c r="OUQ2279" s="44"/>
      <c r="OUR2279" s="44"/>
      <c r="OUS2279" s="44"/>
      <c r="OUT2279" s="44"/>
      <c r="OUU2279" s="44"/>
      <c r="OUV2279" s="44"/>
      <c r="OUW2279" s="44"/>
      <c r="OUX2279" s="44"/>
      <c r="OUY2279" s="44"/>
      <c r="OUZ2279" s="44"/>
      <c r="OVA2279" s="44"/>
      <c r="OVB2279" s="44"/>
      <c r="OVC2279" s="44"/>
      <c r="OVD2279" s="44"/>
      <c r="OVE2279" s="44"/>
      <c r="OVF2279" s="44"/>
      <c r="OVG2279" s="44"/>
      <c r="OVH2279" s="44"/>
      <c r="OVI2279" s="44"/>
      <c r="OVJ2279" s="44"/>
      <c r="OVK2279" s="44"/>
      <c r="OVL2279" s="44"/>
      <c r="OVM2279" s="44"/>
      <c r="OVN2279" s="44"/>
      <c r="OVO2279" s="44"/>
      <c r="OVP2279" s="44"/>
      <c r="OVQ2279" s="44"/>
      <c r="OVR2279" s="44"/>
      <c r="OVS2279" s="44"/>
      <c r="OVT2279" s="44"/>
      <c r="OVU2279" s="44"/>
      <c r="OVV2279" s="44"/>
      <c r="OVW2279" s="44"/>
      <c r="OVX2279" s="44"/>
      <c r="OVY2279" s="44"/>
      <c r="OVZ2279" s="44"/>
      <c r="OWA2279" s="44"/>
      <c r="OWB2279" s="44"/>
      <c r="OWC2279" s="44"/>
      <c r="OWD2279" s="44"/>
      <c r="OWE2279" s="44"/>
      <c r="OWF2279" s="44"/>
      <c r="OWG2279" s="44"/>
      <c r="OWH2279" s="44"/>
      <c r="OWI2279" s="44"/>
      <c r="OWJ2279" s="44"/>
      <c r="OWK2279" s="44"/>
      <c r="OWL2279" s="44"/>
      <c r="OWM2279" s="44"/>
      <c r="OWN2279" s="44"/>
      <c r="OWO2279" s="44"/>
      <c r="OWP2279" s="44"/>
      <c r="OWQ2279" s="44"/>
      <c r="OWR2279" s="44"/>
      <c r="OWS2279" s="44"/>
      <c r="OWT2279" s="44"/>
      <c r="OWU2279" s="44"/>
      <c r="OWV2279" s="44"/>
      <c r="OWW2279" s="44"/>
      <c r="OWX2279" s="44"/>
      <c r="OWY2279" s="44"/>
      <c r="OWZ2279" s="44"/>
      <c r="OXA2279" s="44"/>
      <c r="OXB2279" s="44"/>
      <c r="OXC2279" s="44"/>
      <c r="OXD2279" s="44"/>
      <c r="OXE2279" s="44"/>
      <c r="OXF2279" s="44"/>
      <c r="OXG2279" s="44"/>
      <c r="OXH2279" s="44"/>
      <c r="OXI2279" s="44"/>
      <c r="OXJ2279" s="44"/>
      <c r="OXK2279" s="44"/>
      <c r="OXL2279" s="44"/>
      <c r="OXM2279" s="44"/>
      <c r="OXN2279" s="44"/>
      <c r="OXO2279" s="44"/>
      <c r="OXP2279" s="44"/>
      <c r="OXQ2279" s="44"/>
      <c r="OXR2279" s="44"/>
      <c r="OXS2279" s="44"/>
      <c r="OXT2279" s="44"/>
      <c r="OXU2279" s="44"/>
      <c r="OXV2279" s="44"/>
      <c r="OXW2279" s="44"/>
      <c r="OXX2279" s="44"/>
      <c r="OXY2279" s="44"/>
      <c r="OXZ2279" s="44"/>
      <c r="OYA2279" s="44"/>
      <c r="OYB2279" s="44"/>
      <c r="OYC2279" s="44"/>
      <c r="OYD2279" s="44"/>
      <c r="OYE2279" s="44"/>
      <c r="OYF2279" s="44"/>
      <c r="OYG2279" s="44"/>
      <c r="OYH2279" s="44"/>
      <c r="OYI2279" s="44"/>
      <c r="OYJ2279" s="44"/>
      <c r="OYK2279" s="44"/>
      <c r="OYL2279" s="44"/>
      <c r="OYM2279" s="44"/>
      <c r="OYN2279" s="44"/>
      <c r="OYO2279" s="44"/>
      <c r="OYP2279" s="44"/>
      <c r="OYQ2279" s="44"/>
      <c r="OYR2279" s="44"/>
      <c r="OYS2279" s="44"/>
      <c r="OYT2279" s="44"/>
      <c r="OYU2279" s="44"/>
      <c r="OYV2279" s="44"/>
      <c r="OYW2279" s="44"/>
      <c r="OYX2279" s="44"/>
      <c r="OYY2279" s="44"/>
      <c r="OYZ2279" s="44"/>
      <c r="OZA2279" s="44"/>
      <c r="OZB2279" s="44"/>
      <c r="OZC2279" s="44"/>
      <c r="OZD2279" s="44"/>
      <c r="OZE2279" s="44"/>
      <c r="OZF2279" s="44"/>
      <c r="OZG2279" s="44"/>
      <c r="OZH2279" s="44"/>
      <c r="OZI2279" s="44"/>
      <c r="OZJ2279" s="44"/>
      <c r="OZK2279" s="44"/>
      <c r="OZL2279" s="44"/>
      <c r="OZM2279" s="44"/>
      <c r="OZN2279" s="44"/>
      <c r="OZO2279" s="44"/>
      <c r="OZP2279" s="44"/>
      <c r="OZQ2279" s="44"/>
      <c r="OZR2279" s="44"/>
      <c r="OZS2279" s="44"/>
      <c r="OZT2279" s="44"/>
      <c r="OZU2279" s="44"/>
      <c r="OZV2279" s="44"/>
      <c r="OZW2279" s="44"/>
      <c r="OZX2279" s="44"/>
      <c r="OZY2279" s="44"/>
      <c r="OZZ2279" s="44"/>
      <c r="PAA2279" s="44"/>
      <c r="PAB2279" s="44"/>
      <c r="PAC2279" s="44"/>
      <c r="PAD2279" s="44"/>
      <c r="PAE2279" s="44"/>
      <c r="PAF2279" s="44"/>
      <c r="PAG2279" s="44"/>
      <c r="PAH2279" s="44"/>
      <c r="PAI2279" s="44"/>
      <c r="PAJ2279" s="44"/>
      <c r="PAK2279" s="44"/>
      <c r="PAL2279" s="44"/>
      <c r="PAM2279" s="44"/>
      <c r="PAN2279" s="44"/>
      <c r="PAO2279" s="44"/>
      <c r="PAP2279" s="44"/>
      <c r="PAQ2279" s="44"/>
      <c r="PAR2279" s="44"/>
      <c r="PAS2279" s="44"/>
      <c r="PAT2279" s="44"/>
      <c r="PAU2279" s="44"/>
      <c r="PAV2279" s="44"/>
      <c r="PAW2279" s="44"/>
      <c r="PAX2279" s="44"/>
      <c r="PAY2279" s="44"/>
      <c r="PAZ2279" s="44"/>
      <c r="PBA2279" s="44"/>
      <c r="PBB2279" s="44"/>
      <c r="PBC2279" s="44"/>
      <c r="PBD2279" s="44"/>
      <c r="PBE2279" s="44"/>
      <c r="PBF2279" s="44"/>
      <c r="PBG2279" s="44"/>
      <c r="PBH2279" s="44"/>
      <c r="PBI2279" s="44"/>
      <c r="PBJ2279" s="44"/>
      <c r="PBK2279" s="44"/>
      <c r="PBL2279" s="44"/>
      <c r="PBM2279" s="44"/>
      <c r="PBN2279" s="44"/>
      <c r="PBO2279" s="44"/>
      <c r="PBP2279" s="44"/>
      <c r="PBQ2279" s="44"/>
      <c r="PBR2279" s="44"/>
      <c r="PBS2279" s="44"/>
      <c r="PBT2279" s="44"/>
      <c r="PBU2279" s="44"/>
      <c r="PBV2279" s="44"/>
      <c r="PBW2279" s="44"/>
      <c r="PBX2279" s="44"/>
      <c r="PBY2279" s="44"/>
      <c r="PBZ2279" s="44"/>
      <c r="PCA2279" s="44"/>
      <c r="PCB2279" s="44"/>
      <c r="PCC2279" s="44"/>
      <c r="PCD2279" s="44"/>
      <c r="PCE2279" s="44"/>
      <c r="PCF2279" s="44"/>
      <c r="PCG2279" s="44"/>
      <c r="PCH2279" s="44"/>
      <c r="PCI2279" s="44"/>
      <c r="PCJ2279" s="44"/>
      <c r="PCK2279" s="44"/>
      <c r="PCL2279" s="44"/>
      <c r="PCM2279" s="44"/>
      <c r="PCN2279" s="44"/>
      <c r="PCO2279" s="44"/>
      <c r="PCP2279" s="44"/>
      <c r="PCQ2279" s="44"/>
      <c r="PCR2279" s="44"/>
      <c r="PCS2279" s="44"/>
      <c r="PCT2279" s="44"/>
      <c r="PCU2279" s="44"/>
      <c r="PCV2279" s="44"/>
      <c r="PCW2279" s="44"/>
      <c r="PCX2279" s="44"/>
      <c r="PCY2279" s="44"/>
      <c r="PCZ2279" s="44"/>
      <c r="PDA2279" s="44"/>
      <c r="PDB2279" s="44"/>
      <c r="PDC2279" s="44"/>
      <c r="PDD2279" s="44"/>
      <c r="PDE2279" s="44"/>
      <c r="PDF2279" s="44"/>
      <c r="PDG2279" s="44"/>
      <c r="PDH2279" s="44"/>
      <c r="PDI2279" s="44"/>
      <c r="PDJ2279" s="44"/>
      <c r="PDK2279" s="44"/>
      <c r="PDL2279" s="44"/>
      <c r="PDM2279" s="44"/>
      <c r="PDN2279" s="44"/>
      <c r="PDO2279" s="44"/>
      <c r="PDP2279" s="44"/>
      <c r="PDQ2279" s="44"/>
      <c r="PDR2279" s="44"/>
      <c r="PDS2279" s="44"/>
      <c r="PDT2279" s="44"/>
      <c r="PDU2279" s="44"/>
      <c r="PDV2279" s="44"/>
      <c r="PDW2279" s="44"/>
      <c r="PDX2279" s="44"/>
      <c r="PDY2279" s="44"/>
      <c r="PDZ2279" s="44"/>
      <c r="PEA2279" s="44"/>
      <c r="PEB2279" s="44"/>
      <c r="PEC2279" s="44"/>
      <c r="PED2279" s="44"/>
      <c r="PEE2279" s="44"/>
      <c r="PEF2279" s="44"/>
      <c r="PEG2279" s="44"/>
      <c r="PEH2279" s="44"/>
      <c r="PEI2279" s="44"/>
      <c r="PEJ2279" s="44"/>
      <c r="PEK2279" s="44"/>
      <c r="PEL2279" s="44"/>
      <c r="PEM2279" s="44"/>
      <c r="PEN2279" s="44"/>
      <c r="PEO2279" s="44"/>
      <c r="PEP2279" s="44"/>
      <c r="PEQ2279" s="44"/>
      <c r="PER2279" s="44"/>
      <c r="PES2279" s="44"/>
      <c r="PET2279" s="44"/>
      <c r="PEU2279" s="44"/>
      <c r="PEV2279" s="44"/>
      <c r="PEW2279" s="44"/>
      <c r="PEX2279" s="44"/>
      <c r="PEY2279" s="44"/>
      <c r="PEZ2279" s="44"/>
      <c r="PFA2279" s="44"/>
      <c r="PFB2279" s="44"/>
      <c r="PFC2279" s="44"/>
      <c r="PFD2279" s="44"/>
      <c r="PFE2279" s="44"/>
      <c r="PFF2279" s="44"/>
      <c r="PFG2279" s="44"/>
      <c r="PFH2279" s="44"/>
      <c r="PFI2279" s="44"/>
      <c r="PFJ2279" s="44"/>
      <c r="PFK2279" s="44"/>
      <c r="PFL2279" s="44"/>
      <c r="PFM2279" s="44"/>
      <c r="PFN2279" s="44"/>
      <c r="PFO2279" s="44"/>
      <c r="PFP2279" s="44"/>
      <c r="PFQ2279" s="44"/>
      <c r="PFR2279" s="44"/>
      <c r="PFS2279" s="44"/>
      <c r="PFT2279" s="44"/>
      <c r="PFU2279" s="44"/>
      <c r="PFV2279" s="44"/>
      <c r="PFW2279" s="44"/>
      <c r="PFX2279" s="44"/>
      <c r="PFY2279" s="44"/>
      <c r="PFZ2279" s="44"/>
      <c r="PGA2279" s="44"/>
      <c r="PGB2279" s="44"/>
      <c r="PGC2279" s="44"/>
      <c r="PGD2279" s="44"/>
      <c r="PGE2279" s="44"/>
      <c r="PGF2279" s="44"/>
      <c r="PGG2279" s="44"/>
      <c r="PGH2279" s="44"/>
      <c r="PGI2279" s="44"/>
      <c r="PGJ2279" s="44"/>
      <c r="PGK2279" s="44"/>
      <c r="PGL2279" s="44"/>
      <c r="PGM2279" s="44"/>
      <c r="PGN2279" s="44"/>
      <c r="PGO2279" s="44"/>
      <c r="PGP2279" s="44"/>
      <c r="PGQ2279" s="44"/>
      <c r="PGR2279" s="44"/>
      <c r="PGS2279" s="44"/>
      <c r="PGT2279" s="44"/>
      <c r="PGU2279" s="44"/>
      <c r="PGV2279" s="44"/>
      <c r="PGW2279" s="44"/>
      <c r="PGX2279" s="44"/>
      <c r="PGY2279" s="44"/>
      <c r="PGZ2279" s="44"/>
      <c r="PHA2279" s="44"/>
      <c r="PHB2279" s="44"/>
      <c r="PHC2279" s="44"/>
      <c r="PHD2279" s="44"/>
      <c r="PHE2279" s="44"/>
      <c r="PHF2279" s="44"/>
      <c r="PHG2279" s="44"/>
      <c r="PHH2279" s="44"/>
      <c r="PHI2279" s="44"/>
      <c r="PHJ2279" s="44"/>
      <c r="PHK2279" s="44"/>
      <c r="PHL2279" s="44"/>
      <c r="PHM2279" s="44"/>
      <c r="PHN2279" s="44"/>
      <c r="PHO2279" s="44"/>
      <c r="PHP2279" s="44"/>
      <c r="PHQ2279" s="44"/>
      <c r="PHR2279" s="44"/>
      <c r="PHS2279" s="44"/>
      <c r="PHT2279" s="44"/>
      <c r="PHU2279" s="44"/>
      <c r="PHV2279" s="44"/>
      <c r="PHW2279" s="44"/>
      <c r="PHX2279" s="44"/>
      <c r="PHY2279" s="44"/>
      <c r="PHZ2279" s="44"/>
      <c r="PIA2279" s="44"/>
      <c r="PIB2279" s="44"/>
      <c r="PIC2279" s="44"/>
      <c r="PID2279" s="44"/>
      <c r="PIE2279" s="44"/>
      <c r="PIF2279" s="44"/>
      <c r="PIG2279" s="44"/>
      <c r="PIH2279" s="44"/>
      <c r="PII2279" s="44"/>
      <c r="PIJ2279" s="44"/>
      <c r="PIK2279" s="44"/>
      <c r="PIL2279" s="44"/>
      <c r="PIM2279" s="44"/>
      <c r="PIN2279" s="44"/>
      <c r="PIO2279" s="44"/>
      <c r="PIP2279" s="44"/>
      <c r="PIQ2279" s="44"/>
      <c r="PIR2279" s="44"/>
      <c r="PIS2279" s="44"/>
      <c r="PIT2279" s="44"/>
      <c r="PIU2279" s="44"/>
      <c r="PIV2279" s="44"/>
      <c r="PIW2279" s="44"/>
      <c r="PIX2279" s="44"/>
      <c r="PIY2279" s="44"/>
      <c r="PIZ2279" s="44"/>
      <c r="PJA2279" s="44"/>
      <c r="PJB2279" s="44"/>
      <c r="PJC2279" s="44"/>
      <c r="PJD2279" s="44"/>
      <c r="PJE2279" s="44"/>
      <c r="PJF2279" s="44"/>
      <c r="PJG2279" s="44"/>
      <c r="PJH2279" s="44"/>
      <c r="PJI2279" s="44"/>
      <c r="PJJ2279" s="44"/>
      <c r="PJK2279" s="44"/>
      <c r="PJL2279" s="44"/>
      <c r="PJM2279" s="44"/>
      <c r="PJN2279" s="44"/>
      <c r="PJO2279" s="44"/>
      <c r="PJP2279" s="44"/>
      <c r="PJQ2279" s="44"/>
      <c r="PJR2279" s="44"/>
      <c r="PJS2279" s="44"/>
      <c r="PJT2279" s="44"/>
      <c r="PJU2279" s="44"/>
      <c r="PJV2279" s="44"/>
      <c r="PJW2279" s="44"/>
      <c r="PJX2279" s="44"/>
      <c r="PJY2279" s="44"/>
      <c r="PJZ2279" s="44"/>
      <c r="PKA2279" s="44"/>
      <c r="PKB2279" s="44"/>
      <c r="PKC2279" s="44"/>
      <c r="PKD2279" s="44"/>
      <c r="PKE2279" s="44"/>
      <c r="PKF2279" s="44"/>
      <c r="PKG2279" s="44"/>
      <c r="PKH2279" s="44"/>
      <c r="PKI2279" s="44"/>
      <c r="PKJ2279" s="44"/>
      <c r="PKK2279" s="44"/>
      <c r="PKL2279" s="44"/>
      <c r="PKM2279" s="44"/>
      <c r="PKN2279" s="44"/>
      <c r="PKO2279" s="44"/>
      <c r="PKP2279" s="44"/>
      <c r="PKQ2279" s="44"/>
      <c r="PKR2279" s="44"/>
      <c r="PKS2279" s="44"/>
      <c r="PKT2279" s="44"/>
      <c r="PKU2279" s="44"/>
      <c r="PKV2279" s="44"/>
      <c r="PKW2279" s="44"/>
      <c r="PKX2279" s="44"/>
      <c r="PKY2279" s="44"/>
      <c r="PKZ2279" s="44"/>
      <c r="PLA2279" s="44"/>
      <c r="PLB2279" s="44"/>
      <c r="PLC2279" s="44"/>
      <c r="PLD2279" s="44"/>
      <c r="PLE2279" s="44"/>
      <c r="PLF2279" s="44"/>
      <c r="PLG2279" s="44"/>
      <c r="PLH2279" s="44"/>
      <c r="PLI2279" s="44"/>
      <c r="PLJ2279" s="44"/>
      <c r="PLK2279" s="44"/>
      <c r="PLL2279" s="44"/>
      <c r="PLM2279" s="44"/>
      <c r="PLN2279" s="44"/>
      <c r="PLO2279" s="44"/>
      <c r="PLP2279" s="44"/>
      <c r="PLQ2279" s="44"/>
      <c r="PLR2279" s="44"/>
      <c r="PLS2279" s="44"/>
      <c r="PLT2279" s="44"/>
      <c r="PLU2279" s="44"/>
      <c r="PLV2279" s="44"/>
      <c r="PLW2279" s="44"/>
      <c r="PLX2279" s="44"/>
      <c r="PLY2279" s="44"/>
      <c r="PLZ2279" s="44"/>
      <c r="PMA2279" s="44"/>
      <c r="PMB2279" s="44"/>
      <c r="PMC2279" s="44"/>
      <c r="PMD2279" s="44"/>
      <c r="PME2279" s="44"/>
      <c r="PMF2279" s="44"/>
      <c r="PMG2279" s="44"/>
      <c r="PMH2279" s="44"/>
      <c r="PMI2279" s="44"/>
      <c r="PMJ2279" s="44"/>
      <c r="PMK2279" s="44"/>
      <c r="PML2279" s="44"/>
      <c r="PMM2279" s="44"/>
      <c r="PMN2279" s="44"/>
      <c r="PMO2279" s="44"/>
      <c r="PMP2279" s="44"/>
      <c r="PMQ2279" s="44"/>
      <c r="PMR2279" s="44"/>
      <c r="PMS2279" s="44"/>
      <c r="PMT2279" s="44"/>
      <c r="PMU2279" s="44"/>
      <c r="PMV2279" s="44"/>
      <c r="PMW2279" s="44"/>
      <c r="PMX2279" s="44"/>
      <c r="PMY2279" s="44"/>
      <c r="PMZ2279" s="44"/>
      <c r="PNA2279" s="44"/>
      <c r="PNB2279" s="44"/>
      <c r="PNC2279" s="44"/>
      <c r="PND2279" s="44"/>
      <c r="PNE2279" s="44"/>
      <c r="PNF2279" s="44"/>
      <c r="PNG2279" s="44"/>
      <c r="PNH2279" s="44"/>
      <c r="PNI2279" s="44"/>
      <c r="PNJ2279" s="44"/>
      <c r="PNK2279" s="44"/>
      <c r="PNL2279" s="44"/>
      <c r="PNM2279" s="44"/>
      <c r="PNN2279" s="44"/>
      <c r="PNO2279" s="44"/>
      <c r="PNP2279" s="44"/>
      <c r="PNQ2279" s="44"/>
      <c r="PNR2279" s="44"/>
      <c r="PNS2279" s="44"/>
      <c r="PNT2279" s="44"/>
      <c r="PNU2279" s="44"/>
      <c r="PNV2279" s="44"/>
      <c r="PNW2279" s="44"/>
      <c r="PNX2279" s="44"/>
      <c r="PNY2279" s="44"/>
      <c r="PNZ2279" s="44"/>
      <c r="POA2279" s="44"/>
      <c r="POB2279" s="44"/>
      <c r="POC2279" s="44"/>
      <c r="POD2279" s="44"/>
      <c r="POE2279" s="44"/>
      <c r="POF2279" s="44"/>
      <c r="POG2279" s="44"/>
      <c r="POH2279" s="44"/>
      <c r="POI2279" s="44"/>
      <c r="POJ2279" s="44"/>
      <c r="POK2279" s="44"/>
      <c r="POL2279" s="44"/>
      <c r="POM2279" s="44"/>
      <c r="PON2279" s="44"/>
      <c r="POO2279" s="44"/>
      <c r="POP2279" s="44"/>
      <c r="POQ2279" s="44"/>
      <c r="POR2279" s="44"/>
      <c r="POS2279" s="44"/>
      <c r="POT2279" s="44"/>
      <c r="POU2279" s="44"/>
      <c r="POV2279" s="44"/>
      <c r="POW2279" s="44"/>
      <c r="POX2279" s="44"/>
      <c r="POY2279" s="44"/>
      <c r="POZ2279" s="44"/>
      <c r="PPA2279" s="44"/>
      <c r="PPB2279" s="44"/>
      <c r="PPC2279" s="44"/>
      <c r="PPD2279" s="44"/>
      <c r="PPE2279" s="44"/>
      <c r="PPF2279" s="44"/>
      <c r="PPG2279" s="44"/>
      <c r="PPH2279" s="44"/>
      <c r="PPI2279" s="44"/>
      <c r="PPJ2279" s="44"/>
      <c r="PPK2279" s="44"/>
      <c r="PPL2279" s="44"/>
      <c r="PPM2279" s="44"/>
      <c r="PPN2279" s="44"/>
      <c r="PPO2279" s="44"/>
      <c r="PPP2279" s="44"/>
      <c r="PPQ2279" s="44"/>
      <c r="PPR2279" s="44"/>
      <c r="PPS2279" s="44"/>
      <c r="PPT2279" s="44"/>
      <c r="PPU2279" s="44"/>
      <c r="PPV2279" s="44"/>
      <c r="PPW2279" s="44"/>
      <c r="PPX2279" s="44"/>
      <c r="PPY2279" s="44"/>
      <c r="PPZ2279" s="44"/>
      <c r="PQA2279" s="44"/>
      <c r="PQB2279" s="44"/>
      <c r="PQC2279" s="44"/>
      <c r="PQD2279" s="44"/>
      <c r="PQE2279" s="44"/>
      <c r="PQF2279" s="44"/>
      <c r="PQG2279" s="44"/>
      <c r="PQH2279" s="44"/>
      <c r="PQI2279" s="44"/>
      <c r="PQJ2279" s="44"/>
      <c r="PQK2279" s="44"/>
      <c r="PQL2279" s="44"/>
      <c r="PQM2279" s="44"/>
      <c r="PQN2279" s="44"/>
      <c r="PQO2279" s="44"/>
      <c r="PQP2279" s="44"/>
      <c r="PQQ2279" s="44"/>
      <c r="PQR2279" s="44"/>
      <c r="PQS2279" s="44"/>
      <c r="PQT2279" s="44"/>
      <c r="PQU2279" s="44"/>
      <c r="PQV2279" s="44"/>
      <c r="PQW2279" s="44"/>
      <c r="PQX2279" s="44"/>
      <c r="PQY2279" s="44"/>
      <c r="PQZ2279" s="44"/>
      <c r="PRA2279" s="44"/>
      <c r="PRB2279" s="44"/>
      <c r="PRC2279" s="44"/>
      <c r="PRD2279" s="44"/>
      <c r="PRE2279" s="44"/>
      <c r="PRF2279" s="44"/>
      <c r="PRG2279" s="44"/>
      <c r="PRH2279" s="44"/>
      <c r="PRI2279" s="44"/>
      <c r="PRJ2279" s="44"/>
      <c r="PRK2279" s="44"/>
      <c r="PRL2279" s="44"/>
      <c r="PRM2279" s="44"/>
      <c r="PRN2279" s="44"/>
      <c r="PRO2279" s="44"/>
      <c r="PRP2279" s="44"/>
      <c r="PRQ2279" s="44"/>
      <c r="PRR2279" s="44"/>
      <c r="PRS2279" s="44"/>
      <c r="PRT2279" s="44"/>
      <c r="PRU2279" s="44"/>
      <c r="PRV2279" s="44"/>
      <c r="PRW2279" s="44"/>
      <c r="PRX2279" s="44"/>
      <c r="PRY2279" s="44"/>
      <c r="PRZ2279" s="44"/>
      <c r="PSA2279" s="44"/>
      <c r="PSB2279" s="44"/>
      <c r="PSC2279" s="44"/>
      <c r="PSD2279" s="44"/>
      <c r="PSE2279" s="44"/>
      <c r="PSF2279" s="44"/>
      <c r="PSG2279" s="44"/>
      <c r="PSH2279" s="44"/>
      <c r="PSI2279" s="44"/>
      <c r="PSJ2279" s="44"/>
      <c r="PSK2279" s="44"/>
      <c r="PSL2279" s="44"/>
      <c r="PSM2279" s="44"/>
      <c r="PSN2279" s="44"/>
      <c r="PSO2279" s="44"/>
      <c r="PSP2279" s="44"/>
      <c r="PSQ2279" s="44"/>
      <c r="PSR2279" s="44"/>
      <c r="PSS2279" s="44"/>
      <c r="PST2279" s="44"/>
      <c r="PSU2279" s="44"/>
      <c r="PSV2279" s="44"/>
      <c r="PSW2279" s="44"/>
      <c r="PSX2279" s="44"/>
      <c r="PSY2279" s="44"/>
      <c r="PSZ2279" s="44"/>
      <c r="PTA2279" s="44"/>
      <c r="PTB2279" s="44"/>
      <c r="PTC2279" s="44"/>
      <c r="PTD2279" s="44"/>
      <c r="PTE2279" s="44"/>
      <c r="PTF2279" s="44"/>
      <c r="PTG2279" s="44"/>
      <c r="PTH2279" s="44"/>
      <c r="PTI2279" s="44"/>
      <c r="PTJ2279" s="44"/>
      <c r="PTK2279" s="44"/>
      <c r="PTL2279" s="44"/>
      <c r="PTM2279" s="44"/>
      <c r="PTN2279" s="44"/>
      <c r="PTO2279" s="44"/>
      <c r="PTP2279" s="44"/>
      <c r="PTQ2279" s="44"/>
      <c r="PTR2279" s="44"/>
      <c r="PTS2279" s="44"/>
      <c r="PTT2279" s="44"/>
      <c r="PTU2279" s="44"/>
      <c r="PTV2279" s="44"/>
      <c r="PTW2279" s="44"/>
      <c r="PTX2279" s="44"/>
      <c r="PTY2279" s="44"/>
      <c r="PTZ2279" s="44"/>
      <c r="PUA2279" s="44"/>
      <c r="PUB2279" s="44"/>
      <c r="PUC2279" s="44"/>
      <c r="PUD2279" s="44"/>
      <c r="PUE2279" s="44"/>
      <c r="PUF2279" s="44"/>
      <c r="PUG2279" s="44"/>
      <c r="PUH2279" s="44"/>
      <c r="PUI2279" s="44"/>
      <c r="PUJ2279" s="44"/>
      <c r="PUK2279" s="44"/>
      <c r="PUL2279" s="44"/>
      <c r="PUM2279" s="44"/>
      <c r="PUN2279" s="44"/>
      <c r="PUO2279" s="44"/>
      <c r="PUP2279" s="44"/>
      <c r="PUQ2279" s="44"/>
      <c r="PUR2279" s="44"/>
      <c r="PUS2279" s="44"/>
      <c r="PUT2279" s="44"/>
      <c r="PUU2279" s="44"/>
      <c r="PUV2279" s="44"/>
      <c r="PUW2279" s="44"/>
      <c r="PUX2279" s="44"/>
      <c r="PUY2279" s="44"/>
      <c r="PUZ2279" s="44"/>
      <c r="PVA2279" s="44"/>
      <c r="PVB2279" s="44"/>
      <c r="PVC2279" s="44"/>
      <c r="PVD2279" s="44"/>
      <c r="PVE2279" s="44"/>
      <c r="PVF2279" s="44"/>
      <c r="PVG2279" s="44"/>
      <c r="PVH2279" s="44"/>
      <c r="PVI2279" s="44"/>
      <c r="PVJ2279" s="44"/>
      <c r="PVK2279" s="44"/>
      <c r="PVL2279" s="44"/>
      <c r="PVM2279" s="44"/>
      <c r="PVN2279" s="44"/>
      <c r="PVO2279" s="44"/>
      <c r="PVP2279" s="44"/>
      <c r="PVQ2279" s="44"/>
      <c r="PVR2279" s="44"/>
      <c r="PVS2279" s="44"/>
      <c r="PVT2279" s="44"/>
      <c r="PVU2279" s="44"/>
      <c r="PVV2279" s="44"/>
      <c r="PVW2279" s="44"/>
      <c r="PVX2279" s="44"/>
      <c r="PVY2279" s="44"/>
      <c r="PVZ2279" s="44"/>
      <c r="PWA2279" s="44"/>
      <c r="PWB2279" s="44"/>
      <c r="PWC2279" s="44"/>
      <c r="PWD2279" s="44"/>
      <c r="PWE2279" s="44"/>
      <c r="PWF2279" s="44"/>
      <c r="PWG2279" s="44"/>
      <c r="PWH2279" s="44"/>
      <c r="PWI2279" s="44"/>
      <c r="PWJ2279" s="44"/>
      <c r="PWK2279" s="44"/>
      <c r="PWL2279" s="44"/>
      <c r="PWM2279" s="44"/>
      <c r="PWN2279" s="44"/>
      <c r="PWO2279" s="44"/>
      <c r="PWP2279" s="44"/>
      <c r="PWQ2279" s="44"/>
      <c r="PWR2279" s="44"/>
      <c r="PWS2279" s="44"/>
      <c r="PWT2279" s="44"/>
      <c r="PWU2279" s="44"/>
      <c r="PWV2279" s="44"/>
      <c r="PWW2279" s="44"/>
      <c r="PWX2279" s="44"/>
      <c r="PWY2279" s="44"/>
      <c r="PWZ2279" s="44"/>
      <c r="PXA2279" s="44"/>
      <c r="PXB2279" s="44"/>
      <c r="PXC2279" s="44"/>
      <c r="PXD2279" s="44"/>
      <c r="PXE2279" s="44"/>
      <c r="PXF2279" s="44"/>
      <c r="PXG2279" s="44"/>
      <c r="PXH2279" s="44"/>
      <c r="PXI2279" s="44"/>
      <c r="PXJ2279" s="44"/>
      <c r="PXK2279" s="44"/>
      <c r="PXL2279" s="44"/>
      <c r="PXM2279" s="44"/>
      <c r="PXN2279" s="44"/>
      <c r="PXO2279" s="44"/>
      <c r="PXP2279" s="44"/>
      <c r="PXQ2279" s="44"/>
      <c r="PXR2279" s="44"/>
      <c r="PXS2279" s="44"/>
      <c r="PXT2279" s="44"/>
      <c r="PXU2279" s="44"/>
      <c r="PXV2279" s="44"/>
      <c r="PXW2279" s="44"/>
      <c r="PXX2279" s="44"/>
      <c r="PXY2279" s="44"/>
      <c r="PXZ2279" s="44"/>
      <c r="PYA2279" s="44"/>
      <c r="PYB2279" s="44"/>
      <c r="PYC2279" s="44"/>
      <c r="PYD2279" s="44"/>
      <c r="PYE2279" s="44"/>
      <c r="PYF2279" s="44"/>
      <c r="PYG2279" s="44"/>
      <c r="PYH2279" s="44"/>
      <c r="PYI2279" s="44"/>
      <c r="PYJ2279" s="44"/>
      <c r="PYK2279" s="44"/>
      <c r="PYL2279" s="44"/>
      <c r="PYM2279" s="44"/>
      <c r="PYN2279" s="44"/>
      <c r="PYO2279" s="44"/>
      <c r="PYP2279" s="44"/>
      <c r="PYQ2279" s="44"/>
      <c r="PYR2279" s="44"/>
      <c r="PYS2279" s="44"/>
      <c r="PYT2279" s="44"/>
      <c r="PYU2279" s="44"/>
      <c r="PYV2279" s="44"/>
      <c r="PYW2279" s="44"/>
      <c r="PYX2279" s="44"/>
      <c r="PYY2279" s="44"/>
      <c r="PYZ2279" s="44"/>
      <c r="PZA2279" s="44"/>
      <c r="PZB2279" s="44"/>
      <c r="PZC2279" s="44"/>
      <c r="PZD2279" s="44"/>
      <c r="PZE2279" s="44"/>
      <c r="PZF2279" s="44"/>
      <c r="PZG2279" s="44"/>
      <c r="PZH2279" s="44"/>
      <c r="PZI2279" s="44"/>
      <c r="PZJ2279" s="44"/>
      <c r="PZK2279" s="44"/>
      <c r="PZL2279" s="44"/>
      <c r="PZM2279" s="44"/>
      <c r="PZN2279" s="44"/>
      <c r="PZO2279" s="44"/>
      <c r="PZP2279" s="44"/>
      <c r="PZQ2279" s="44"/>
      <c r="PZR2279" s="44"/>
      <c r="PZS2279" s="44"/>
      <c r="PZT2279" s="44"/>
      <c r="PZU2279" s="44"/>
      <c r="PZV2279" s="44"/>
      <c r="PZW2279" s="44"/>
      <c r="PZX2279" s="44"/>
      <c r="PZY2279" s="44"/>
      <c r="PZZ2279" s="44"/>
      <c r="QAA2279" s="44"/>
      <c r="QAB2279" s="44"/>
      <c r="QAC2279" s="44"/>
      <c r="QAD2279" s="44"/>
      <c r="QAE2279" s="44"/>
      <c r="QAF2279" s="44"/>
      <c r="QAG2279" s="44"/>
      <c r="QAH2279" s="44"/>
      <c r="QAI2279" s="44"/>
      <c r="QAJ2279" s="44"/>
      <c r="QAK2279" s="44"/>
      <c r="QAL2279" s="44"/>
      <c r="QAM2279" s="44"/>
      <c r="QAN2279" s="44"/>
      <c r="QAO2279" s="44"/>
      <c r="QAP2279" s="44"/>
      <c r="QAQ2279" s="44"/>
      <c r="QAR2279" s="44"/>
      <c r="QAS2279" s="44"/>
      <c r="QAT2279" s="44"/>
      <c r="QAU2279" s="44"/>
      <c r="QAV2279" s="44"/>
      <c r="QAW2279" s="44"/>
      <c r="QAX2279" s="44"/>
      <c r="QAY2279" s="44"/>
      <c r="QAZ2279" s="44"/>
      <c r="QBA2279" s="44"/>
      <c r="QBB2279" s="44"/>
      <c r="QBC2279" s="44"/>
      <c r="QBD2279" s="44"/>
      <c r="QBE2279" s="44"/>
      <c r="QBF2279" s="44"/>
      <c r="QBG2279" s="44"/>
      <c r="QBH2279" s="44"/>
      <c r="QBI2279" s="44"/>
      <c r="QBJ2279" s="44"/>
      <c r="QBK2279" s="44"/>
      <c r="QBL2279" s="44"/>
      <c r="QBM2279" s="44"/>
      <c r="QBN2279" s="44"/>
      <c r="QBO2279" s="44"/>
      <c r="QBP2279" s="44"/>
      <c r="QBQ2279" s="44"/>
      <c r="QBR2279" s="44"/>
      <c r="QBS2279" s="44"/>
      <c r="QBT2279" s="44"/>
      <c r="QBU2279" s="44"/>
      <c r="QBV2279" s="44"/>
      <c r="QBW2279" s="44"/>
      <c r="QBX2279" s="44"/>
      <c r="QBY2279" s="44"/>
      <c r="QBZ2279" s="44"/>
      <c r="QCA2279" s="44"/>
      <c r="QCB2279" s="44"/>
      <c r="QCC2279" s="44"/>
      <c r="QCD2279" s="44"/>
      <c r="QCE2279" s="44"/>
      <c r="QCF2279" s="44"/>
      <c r="QCG2279" s="44"/>
      <c r="QCH2279" s="44"/>
      <c r="QCI2279" s="44"/>
      <c r="QCJ2279" s="44"/>
      <c r="QCK2279" s="44"/>
      <c r="QCL2279" s="44"/>
      <c r="QCM2279" s="44"/>
      <c r="QCN2279" s="44"/>
      <c r="QCO2279" s="44"/>
      <c r="QCP2279" s="44"/>
      <c r="QCQ2279" s="44"/>
      <c r="QCR2279" s="44"/>
      <c r="QCS2279" s="44"/>
      <c r="QCT2279" s="44"/>
      <c r="QCU2279" s="44"/>
      <c r="QCV2279" s="44"/>
      <c r="QCW2279" s="44"/>
      <c r="QCX2279" s="44"/>
      <c r="QCY2279" s="44"/>
      <c r="QCZ2279" s="44"/>
      <c r="QDA2279" s="44"/>
      <c r="QDB2279" s="44"/>
      <c r="QDC2279" s="44"/>
      <c r="QDD2279" s="44"/>
      <c r="QDE2279" s="44"/>
      <c r="QDF2279" s="44"/>
      <c r="QDG2279" s="44"/>
      <c r="QDH2279" s="44"/>
      <c r="QDI2279" s="44"/>
      <c r="QDJ2279" s="44"/>
      <c r="QDK2279" s="44"/>
      <c r="QDL2279" s="44"/>
      <c r="QDM2279" s="44"/>
      <c r="QDN2279" s="44"/>
      <c r="QDO2279" s="44"/>
      <c r="QDP2279" s="44"/>
      <c r="QDQ2279" s="44"/>
      <c r="QDR2279" s="44"/>
      <c r="QDS2279" s="44"/>
      <c r="QDT2279" s="44"/>
      <c r="QDU2279" s="44"/>
      <c r="QDV2279" s="44"/>
      <c r="QDW2279" s="44"/>
      <c r="QDX2279" s="44"/>
      <c r="QDY2279" s="44"/>
      <c r="QDZ2279" s="44"/>
      <c r="QEA2279" s="44"/>
      <c r="QEB2279" s="44"/>
      <c r="QEC2279" s="44"/>
      <c r="QED2279" s="44"/>
      <c r="QEE2279" s="44"/>
      <c r="QEF2279" s="44"/>
      <c r="QEG2279" s="44"/>
      <c r="QEH2279" s="44"/>
      <c r="QEI2279" s="44"/>
      <c r="QEJ2279" s="44"/>
      <c r="QEK2279" s="44"/>
      <c r="QEL2279" s="44"/>
      <c r="QEM2279" s="44"/>
      <c r="QEN2279" s="44"/>
      <c r="QEO2279" s="44"/>
      <c r="QEP2279" s="44"/>
      <c r="QEQ2279" s="44"/>
      <c r="QER2279" s="44"/>
      <c r="QES2279" s="44"/>
      <c r="QET2279" s="44"/>
      <c r="QEU2279" s="44"/>
      <c r="QEV2279" s="44"/>
      <c r="QEW2279" s="44"/>
      <c r="QEX2279" s="44"/>
      <c r="QEY2279" s="44"/>
      <c r="QEZ2279" s="44"/>
      <c r="QFA2279" s="44"/>
      <c r="QFB2279" s="44"/>
      <c r="QFC2279" s="44"/>
      <c r="QFD2279" s="44"/>
      <c r="QFE2279" s="44"/>
      <c r="QFF2279" s="44"/>
      <c r="QFG2279" s="44"/>
      <c r="QFH2279" s="44"/>
      <c r="QFI2279" s="44"/>
      <c r="QFJ2279" s="44"/>
      <c r="QFK2279" s="44"/>
      <c r="QFL2279" s="44"/>
      <c r="QFM2279" s="44"/>
      <c r="QFN2279" s="44"/>
      <c r="QFO2279" s="44"/>
      <c r="QFP2279" s="44"/>
      <c r="QFQ2279" s="44"/>
      <c r="QFR2279" s="44"/>
      <c r="QFS2279" s="44"/>
      <c r="QFT2279" s="44"/>
      <c r="QFU2279" s="44"/>
      <c r="QFV2279" s="44"/>
      <c r="QFW2279" s="44"/>
      <c r="QFX2279" s="44"/>
      <c r="QFY2279" s="44"/>
      <c r="QFZ2279" s="44"/>
      <c r="QGA2279" s="44"/>
      <c r="QGB2279" s="44"/>
      <c r="QGC2279" s="44"/>
      <c r="QGD2279" s="44"/>
      <c r="QGE2279" s="44"/>
      <c r="QGF2279" s="44"/>
      <c r="QGG2279" s="44"/>
      <c r="QGH2279" s="44"/>
      <c r="QGI2279" s="44"/>
      <c r="QGJ2279" s="44"/>
      <c r="QGK2279" s="44"/>
      <c r="QGL2279" s="44"/>
      <c r="QGM2279" s="44"/>
      <c r="QGN2279" s="44"/>
      <c r="QGO2279" s="44"/>
      <c r="QGP2279" s="44"/>
      <c r="QGQ2279" s="44"/>
      <c r="QGR2279" s="44"/>
      <c r="QGS2279" s="44"/>
      <c r="QGT2279" s="44"/>
      <c r="QGU2279" s="44"/>
      <c r="QGV2279" s="44"/>
      <c r="QGW2279" s="44"/>
      <c r="QGX2279" s="44"/>
      <c r="QGY2279" s="44"/>
      <c r="QGZ2279" s="44"/>
      <c r="QHA2279" s="44"/>
      <c r="QHB2279" s="44"/>
      <c r="QHC2279" s="44"/>
      <c r="QHD2279" s="44"/>
      <c r="QHE2279" s="44"/>
      <c r="QHF2279" s="44"/>
      <c r="QHG2279" s="44"/>
      <c r="QHH2279" s="44"/>
      <c r="QHI2279" s="44"/>
      <c r="QHJ2279" s="44"/>
      <c r="QHK2279" s="44"/>
      <c r="QHL2279" s="44"/>
      <c r="QHM2279" s="44"/>
      <c r="QHN2279" s="44"/>
      <c r="QHO2279" s="44"/>
      <c r="QHP2279" s="44"/>
      <c r="QHQ2279" s="44"/>
      <c r="QHR2279" s="44"/>
      <c r="QHS2279" s="44"/>
      <c r="QHT2279" s="44"/>
      <c r="QHU2279" s="44"/>
      <c r="QHV2279" s="44"/>
      <c r="QHW2279" s="44"/>
      <c r="QHX2279" s="44"/>
      <c r="QHY2279" s="44"/>
      <c r="QHZ2279" s="44"/>
      <c r="QIA2279" s="44"/>
      <c r="QIB2279" s="44"/>
      <c r="QIC2279" s="44"/>
      <c r="QID2279" s="44"/>
      <c r="QIE2279" s="44"/>
      <c r="QIF2279" s="44"/>
      <c r="QIG2279" s="44"/>
      <c r="QIH2279" s="44"/>
      <c r="QII2279" s="44"/>
      <c r="QIJ2279" s="44"/>
      <c r="QIK2279" s="44"/>
      <c r="QIL2279" s="44"/>
      <c r="QIM2279" s="44"/>
      <c r="QIN2279" s="44"/>
      <c r="QIO2279" s="44"/>
      <c r="QIP2279" s="44"/>
      <c r="QIQ2279" s="44"/>
      <c r="QIR2279" s="44"/>
      <c r="QIS2279" s="44"/>
      <c r="QIT2279" s="44"/>
      <c r="QIU2279" s="44"/>
      <c r="QIV2279" s="44"/>
      <c r="QIW2279" s="44"/>
      <c r="QIX2279" s="44"/>
      <c r="QIY2279" s="44"/>
      <c r="QIZ2279" s="44"/>
      <c r="QJA2279" s="44"/>
      <c r="QJB2279" s="44"/>
      <c r="QJC2279" s="44"/>
      <c r="QJD2279" s="44"/>
      <c r="QJE2279" s="44"/>
      <c r="QJF2279" s="44"/>
      <c r="QJG2279" s="44"/>
      <c r="QJH2279" s="44"/>
      <c r="QJI2279" s="44"/>
      <c r="QJJ2279" s="44"/>
      <c r="QJK2279" s="44"/>
      <c r="QJL2279" s="44"/>
      <c r="QJM2279" s="44"/>
      <c r="QJN2279" s="44"/>
      <c r="QJO2279" s="44"/>
      <c r="QJP2279" s="44"/>
      <c r="QJQ2279" s="44"/>
      <c r="QJR2279" s="44"/>
      <c r="QJS2279" s="44"/>
      <c r="QJT2279" s="44"/>
      <c r="QJU2279" s="44"/>
      <c r="QJV2279" s="44"/>
      <c r="QJW2279" s="44"/>
      <c r="QJX2279" s="44"/>
      <c r="QJY2279" s="44"/>
      <c r="QJZ2279" s="44"/>
      <c r="QKA2279" s="44"/>
      <c r="QKB2279" s="44"/>
      <c r="QKC2279" s="44"/>
      <c r="QKD2279" s="44"/>
      <c r="QKE2279" s="44"/>
      <c r="QKF2279" s="44"/>
      <c r="QKG2279" s="44"/>
      <c r="QKH2279" s="44"/>
      <c r="QKI2279" s="44"/>
      <c r="QKJ2279" s="44"/>
      <c r="QKK2279" s="44"/>
      <c r="QKL2279" s="44"/>
      <c r="QKM2279" s="44"/>
      <c r="QKN2279" s="44"/>
      <c r="QKO2279" s="44"/>
      <c r="QKP2279" s="44"/>
      <c r="QKQ2279" s="44"/>
      <c r="QKR2279" s="44"/>
      <c r="QKS2279" s="44"/>
      <c r="QKT2279" s="44"/>
      <c r="QKU2279" s="44"/>
      <c r="QKV2279" s="44"/>
      <c r="QKW2279" s="44"/>
      <c r="QKX2279" s="44"/>
      <c r="QKY2279" s="44"/>
      <c r="QKZ2279" s="44"/>
      <c r="QLA2279" s="44"/>
      <c r="QLB2279" s="44"/>
      <c r="QLC2279" s="44"/>
      <c r="QLD2279" s="44"/>
      <c r="QLE2279" s="44"/>
      <c r="QLF2279" s="44"/>
      <c r="QLG2279" s="44"/>
      <c r="QLH2279" s="44"/>
      <c r="QLI2279" s="44"/>
      <c r="QLJ2279" s="44"/>
      <c r="QLK2279" s="44"/>
      <c r="QLL2279" s="44"/>
      <c r="QLM2279" s="44"/>
      <c r="QLN2279" s="44"/>
      <c r="QLO2279" s="44"/>
      <c r="QLP2279" s="44"/>
      <c r="QLQ2279" s="44"/>
      <c r="QLR2279" s="44"/>
      <c r="QLS2279" s="44"/>
      <c r="QLT2279" s="44"/>
      <c r="QLU2279" s="44"/>
      <c r="QLV2279" s="44"/>
      <c r="QLW2279" s="44"/>
      <c r="QLX2279" s="44"/>
      <c r="QLY2279" s="44"/>
      <c r="QLZ2279" s="44"/>
      <c r="QMA2279" s="44"/>
      <c r="QMB2279" s="44"/>
      <c r="QMC2279" s="44"/>
      <c r="QMD2279" s="44"/>
      <c r="QME2279" s="44"/>
      <c r="QMF2279" s="44"/>
      <c r="QMG2279" s="44"/>
      <c r="QMH2279" s="44"/>
      <c r="QMI2279" s="44"/>
      <c r="QMJ2279" s="44"/>
      <c r="QMK2279" s="44"/>
      <c r="QML2279" s="44"/>
      <c r="QMM2279" s="44"/>
      <c r="QMN2279" s="44"/>
      <c r="QMO2279" s="44"/>
      <c r="QMP2279" s="44"/>
      <c r="QMQ2279" s="44"/>
      <c r="QMR2279" s="44"/>
      <c r="QMS2279" s="44"/>
      <c r="QMT2279" s="44"/>
      <c r="QMU2279" s="44"/>
      <c r="QMV2279" s="44"/>
      <c r="QMW2279" s="44"/>
      <c r="QMX2279" s="44"/>
      <c r="QMY2279" s="44"/>
      <c r="QMZ2279" s="44"/>
      <c r="QNA2279" s="44"/>
      <c r="QNB2279" s="44"/>
      <c r="QNC2279" s="44"/>
      <c r="QND2279" s="44"/>
      <c r="QNE2279" s="44"/>
      <c r="QNF2279" s="44"/>
      <c r="QNG2279" s="44"/>
      <c r="QNH2279" s="44"/>
      <c r="QNI2279" s="44"/>
      <c r="QNJ2279" s="44"/>
      <c r="QNK2279" s="44"/>
      <c r="QNL2279" s="44"/>
      <c r="QNM2279" s="44"/>
      <c r="QNN2279" s="44"/>
      <c r="QNO2279" s="44"/>
      <c r="QNP2279" s="44"/>
      <c r="QNQ2279" s="44"/>
      <c r="QNR2279" s="44"/>
      <c r="QNS2279" s="44"/>
      <c r="QNT2279" s="44"/>
      <c r="QNU2279" s="44"/>
      <c r="QNV2279" s="44"/>
      <c r="QNW2279" s="44"/>
      <c r="QNX2279" s="44"/>
      <c r="QNY2279" s="44"/>
      <c r="QNZ2279" s="44"/>
      <c r="QOA2279" s="44"/>
      <c r="QOB2279" s="44"/>
      <c r="QOC2279" s="44"/>
      <c r="QOD2279" s="44"/>
      <c r="QOE2279" s="44"/>
      <c r="QOF2279" s="44"/>
      <c r="QOG2279" s="44"/>
      <c r="QOH2279" s="44"/>
      <c r="QOI2279" s="44"/>
      <c r="QOJ2279" s="44"/>
      <c r="QOK2279" s="44"/>
      <c r="QOL2279" s="44"/>
      <c r="QOM2279" s="44"/>
      <c r="QON2279" s="44"/>
      <c r="QOO2279" s="44"/>
      <c r="QOP2279" s="44"/>
      <c r="QOQ2279" s="44"/>
      <c r="QOR2279" s="44"/>
      <c r="QOS2279" s="44"/>
      <c r="QOT2279" s="44"/>
      <c r="QOU2279" s="44"/>
      <c r="QOV2279" s="44"/>
      <c r="QOW2279" s="44"/>
      <c r="QOX2279" s="44"/>
      <c r="QOY2279" s="44"/>
      <c r="QOZ2279" s="44"/>
      <c r="QPA2279" s="44"/>
      <c r="QPB2279" s="44"/>
      <c r="QPC2279" s="44"/>
      <c r="QPD2279" s="44"/>
      <c r="QPE2279" s="44"/>
      <c r="QPF2279" s="44"/>
      <c r="QPG2279" s="44"/>
      <c r="QPH2279" s="44"/>
      <c r="QPI2279" s="44"/>
      <c r="QPJ2279" s="44"/>
      <c r="QPK2279" s="44"/>
      <c r="QPL2279" s="44"/>
      <c r="QPM2279" s="44"/>
      <c r="QPN2279" s="44"/>
      <c r="QPO2279" s="44"/>
      <c r="QPP2279" s="44"/>
      <c r="QPQ2279" s="44"/>
      <c r="QPR2279" s="44"/>
      <c r="QPS2279" s="44"/>
      <c r="QPT2279" s="44"/>
      <c r="QPU2279" s="44"/>
      <c r="QPV2279" s="44"/>
      <c r="QPW2279" s="44"/>
      <c r="QPX2279" s="44"/>
      <c r="QPY2279" s="44"/>
      <c r="QPZ2279" s="44"/>
      <c r="QQA2279" s="44"/>
      <c r="QQB2279" s="44"/>
      <c r="QQC2279" s="44"/>
      <c r="QQD2279" s="44"/>
      <c r="QQE2279" s="44"/>
      <c r="QQF2279" s="44"/>
      <c r="QQG2279" s="44"/>
      <c r="QQH2279" s="44"/>
      <c r="QQI2279" s="44"/>
      <c r="QQJ2279" s="44"/>
      <c r="QQK2279" s="44"/>
      <c r="QQL2279" s="44"/>
      <c r="QQM2279" s="44"/>
      <c r="QQN2279" s="44"/>
      <c r="QQO2279" s="44"/>
      <c r="QQP2279" s="44"/>
      <c r="QQQ2279" s="44"/>
      <c r="QQR2279" s="44"/>
      <c r="QQS2279" s="44"/>
      <c r="QQT2279" s="44"/>
      <c r="QQU2279" s="44"/>
      <c r="QQV2279" s="44"/>
      <c r="QQW2279" s="44"/>
      <c r="QQX2279" s="44"/>
      <c r="QQY2279" s="44"/>
      <c r="QQZ2279" s="44"/>
      <c r="QRA2279" s="44"/>
      <c r="QRB2279" s="44"/>
      <c r="QRC2279" s="44"/>
      <c r="QRD2279" s="44"/>
      <c r="QRE2279" s="44"/>
      <c r="QRF2279" s="44"/>
      <c r="QRG2279" s="44"/>
      <c r="QRH2279" s="44"/>
      <c r="QRI2279" s="44"/>
      <c r="QRJ2279" s="44"/>
      <c r="QRK2279" s="44"/>
      <c r="QRL2279" s="44"/>
      <c r="QRM2279" s="44"/>
      <c r="QRN2279" s="44"/>
      <c r="QRO2279" s="44"/>
      <c r="QRP2279" s="44"/>
      <c r="QRQ2279" s="44"/>
      <c r="QRR2279" s="44"/>
      <c r="QRS2279" s="44"/>
      <c r="QRT2279" s="44"/>
      <c r="QRU2279" s="44"/>
      <c r="QRV2279" s="44"/>
      <c r="QRW2279" s="44"/>
      <c r="QRX2279" s="44"/>
      <c r="QRY2279" s="44"/>
      <c r="QRZ2279" s="44"/>
      <c r="QSA2279" s="44"/>
      <c r="QSB2279" s="44"/>
      <c r="QSC2279" s="44"/>
      <c r="QSD2279" s="44"/>
      <c r="QSE2279" s="44"/>
      <c r="QSF2279" s="44"/>
      <c r="QSG2279" s="44"/>
      <c r="QSH2279" s="44"/>
      <c r="QSI2279" s="44"/>
      <c r="QSJ2279" s="44"/>
      <c r="QSK2279" s="44"/>
      <c r="QSL2279" s="44"/>
      <c r="QSM2279" s="44"/>
      <c r="QSN2279" s="44"/>
      <c r="QSO2279" s="44"/>
      <c r="QSP2279" s="44"/>
      <c r="QSQ2279" s="44"/>
      <c r="QSR2279" s="44"/>
      <c r="QSS2279" s="44"/>
      <c r="QST2279" s="44"/>
      <c r="QSU2279" s="44"/>
      <c r="QSV2279" s="44"/>
      <c r="QSW2279" s="44"/>
      <c r="QSX2279" s="44"/>
      <c r="QSY2279" s="44"/>
      <c r="QSZ2279" s="44"/>
      <c r="QTA2279" s="44"/>
      <c r="QTB2279" s="44"/>
      <c r="QTC2279" s="44"/>
      <c r="QTD2279" s="44"/>
      <c r="QTE2279" s="44"/>
      <c r="QTF2279" s="44"/>
      <c r="QTG2279" s="44"/>
      <c r="QTH2279" s="44"/>
      <c r="QTI2279" s="44"/>
      <c r="QTJ2279" s="44"/>
      <c r="QTK2279" s="44"/>
      <c r="QTL2279" s="44"/>
      <c r="QTM2279" s="44"/>
      <c r="QTN2279" s="44"/>
      <c r="QTO2279" s="44"/>
      <c r="QTP2279" s="44"/>
      <c r="QTQ2279" s="44"/>
      <c r="QTR2279" s="44"/>
      <c r="QTS2279" s="44"/>
      <c r="QTT2279" s="44"/>
      <c r="QTU2279" s="44"/>
      <c r="QTV2279" s="44"/>
      <c r="QTW2279" s="44"/>
      <c r="QTX2279" s="44"/>
      <c r="QTY2279" s="44"/>
      <c r="QTZ2279" s="44"/>
      <c r="QUA2279" s="44"/>
      <c r="QUB2279" s="44"/>
      <c r="QUC2279" s="44"/>
      <c r="QUD2279" s="44"/>
      <c r="QUE2279" s="44"/>
      <c r="QUF2279" s="44"/>
      <c r="QUG2279" s="44"/>
      <c r="QUH2279" s="44"/>
      <c r="QUI2279" s="44"/>
      <c r="QUJ2279" s="44"/>
      <c r="QUK2279" s="44"/>
      <c r="QUL2279" s="44"/>
      <c r="QUM2279" s="44"/>
      <c r="QUN2279" s="44"/>
      <c r="QUO2279" s="44"/>
      <c r="QUP2279" s="44"/>
      <c r="QUQ2279" s="44"/>
      <c r="QUR2279" s="44"/>
      <c r="QUS2279" s="44"/>
      <c r="QUT2279" s="44"/>
      <c r="QUU2279" s="44"/>
      <c r="QUV2279" s="44"/>
      <c r="QUW2279" s="44"/>
      <c r="QUX2279" s="44"/>
      <c r="QUY2279" s="44"/>
      <c r="QUZ2279" s="44"/>
      <c r="QVA2279" s="44"/>
      <c r="QVB2279" s="44"/>
      <c r="QVC2279" s="44"/>
      <c r="QVD2279" s="44"/>
      <c r="QVE2279" s="44"/>
      <c r="QVF2279" s="44"/>
      <c r="QVG2279" s="44"/>
      <c r="QVH2279" s="44"/>
      <c r="QVI2279" s="44"/>
      <c r="QVJ2279" s="44"/>
      <c r="QVK2279" s="44"/>
      <c r="QVL2279" s="44"/>
      <c r="QVM2279" s="44"/>
      <c r="QVN2279" s="44"/>
      <c r="QVO2279" s="44"/>
      <c r="QVP2279" s="44"/>
      <c r="QVQ2279" s="44"/>
      <c r="QVR2279" s="44"/>
      <c r="QVS2279" s="44"/>
      <c r="QVT2279" s="44"/>
      <c r="QVU2279" s="44"/>
      <c r="QVV2279" s="44"/>
      <c r="QVW2279" s="44"/>
      <c r="QVX2279" s="44"/>
      <c r="QVY2279" s="44"/>
      <c r="QVZ2279" s="44"/>
      <c r="QWA2279" s="44"/>
      <c r="QWB2279" s="44"/>
      <c r="QWC2279" s="44"/>
      <c r="QWD2279" s="44"/>
      <c r="QWE2279" s="44"/>
      <c r="QWF2279" s="44"/>
      <c r="QWG2279" s="44"/>
      <c r="QWH2279" s="44"/>
      <c r="QWI2279" s="44"/>
      <c r="QWJ2279" s="44"/>
      <c r="QWK2279" s="44"/>
      <c r="QWL2279" s="44"/>
      <c r="QWM2279" s="44"/>
      <c r="QWN2279" s="44"/>
      <c r="QWO2279" s="44"/>
      <c r="QWP2279" s="44"/>
      <c r="QWQ2279" s="44"/>
      <c r="QWR2279" s="44"/>
      <c r="QWS2279" s="44"/>
      <c r="QWT2279" s="44"/>
      <c r="QWU2279" s="44"/>
      <c r="QWV2279" s="44"/>
      <c r="QWW2279" s="44"/>
      <c r="QWX2279" s="44"/>
      <c r="QWY2279" s="44"/>
      <c r="QWZ2279" s="44"/>
      <c r="QXA2279" s="44"/>
      <c r="QXB2279" s="44"/>
      <c r="QXC2279" s="44"/>
      <c r="QXD2279" s="44"/>
      <c r="QXE2279" s="44"/>
      <c r="QXF2279" s="44"/>
      <c r="QXG2279" s="44"/>
      <c r="QXH2279" s="44"/>
      <c r="QXI2279" s="44"/>
      <c r="QXJ2279" s="44"/>
      <c r="QXK2279" s="44"/>
      <c r="QXL2279" s="44"/>
      <c r="QXM2279" s="44"/>
      <c r="QXN2279" s="44"/>
      <c r="QXO2279" s="44"/>
      <c r="QXP2279" s="44"/>
      <c r="QXQ2279" s="44"/>
      <c r="QXR2279" s="44"/>
      <c r="QXS2279" s="44"/>
      <c r="QXT2279" s="44"/>
      <c r="QXU2279" s="44"/>
      <c r="QXV2279" s="44"/>
      <c r="QXW2279" s="44"/>
      <c r="QXX2279" s="44"/>
      <c r="QXY2279" s="44"/>
      <c r="QXZ2279" s="44"/>
      <c r="QYA2279" s="44"/>
      <c r="QYB2279" s="44"/>
      <c r="QYC2279" s="44"/>
      <c r="QYD2279" s="44"/>
      <c r="QYE2279" s="44"/>
      <c r="QYF2279" s="44"/>
      <c r="QYG2279" s="44"/>
      <c r="QYH2279" s="44"/>
      <c r="QYI2279" s="44"/>
      <c r="QYJ2279" s="44"/>
      <c r="QYK2279" s="44"/>
      <c r="QYL2279" s="44"/>
      <c r="QYM2279" s="44"/>
      <c r="QYN2279" s="44"/>
      <c r="QYO2279" s="44"/>
      <c r="QYP2279" s="44"/>
      <c r="QYQ2279" s="44"/>
      <c r="QYR2279" s="44"/>
      <c r="QYS2279" s="44"/>
      <c r="QYT2279" s="44"/>
      <c r="QYU2279" s="44"/>
      <c r="QYV2279" s="44"/>
      <c r="QYW2279" s="44"/>
      <c r="QYX2279" s="44"/>
      <c r="QYY2279" s="44"/>
      <c r="QYZ2279" s="44"/>
      <c r="QZA2279" s="44"/>
      <c r="QZB2279" s="44"/>
      <c r="QZC2279" s="44"/>
      <c r="QZD2279" s="44"/>
      <c r="QZE2279" s="44"/>
      <c r="QZF2279" s="44"/>
      <c r="QZG2279" s="44"/>
      <c r="QZH2279" s="44"/>
      <c r="QZI2279" s="44"/>
      <c r="QZJ2279" s="44"/>
      <c r="QZK2279" s="44"/>
      <c r="QZL2279" s="44"/>
      <c r="QZM2279" s="44"/>
      <c r="QZN2279" s="44"/>
      <c r="QZO2279" s="44"/>
      <c r="QZP2279" s="44"/>
      <c r="QZQ2279" s="44"/>
      <c r="QZR2279" s="44"/>
      <c r="QZS2279" s="44"/>
      <c r="QZT2279" s="44"/>
      <c r="QZU2279" s="44"/>
      <c r="QZV2279" s="44"/>
      <c r="QZW2279" s="44"/>
      <c r="QZX2279" s="44"/>
      <c r="QZY2279" s="44"/>
      <c r="QZZ2279" s="44"/>
      <c r="RAA2279" s="44"/>
      <c r="RAB2279" s="44"/>
      <c r="RAC2279" s="44"/>
      <c r="RAD2279" s="44"/>
      <c r="RAE2279" s="44"/>
      <c r="RAF2279" s="44"/>
      <c r="RAG2279" s="44"/>
      <c r="RAH2279" s="44"/>
      <c r="RAI2279" s="44"/>
      <c r="RAJ2279" s="44"/>
      <c r="RAK2279" s="44"/>
      <c r="RAL2279" s="44"/>
      <c r="RAM2279" s="44"/>
      <c r="RAN2279" s="44"/>
      <c r="RAO2279" s="44"/>
      <c r="RAP2279" s="44"/>
      <c r="RAQ2279" s="44"/>
      <c r="RAR2279" s="44"/>
      <c r="RAS2279" s="44"/>
      <c r="RAT2279" s="44"/>
      <c r="RAU2279" s="44"/>
      <c r="RAV2279" s="44"/>
      <c r="RAW2279" s="44"/>
      <c r="RAX2279" s="44"/>
      <c r="RAY2279" s="44"/>
      <c r="RAZ2279" s="44"/>
      <c r="RBA2279" s="44"/>
      <c r="RBB2279" s="44"/>
      <c r="RBC2279" s="44"/>
      <c r="RBD2279" s="44"/>
      <c r="RBE2279" s="44"/>
      <c r="RBF2279" s="44"/>
      <c r="RBG2279" s="44"/>
      <c r="RBH2279" s="44"/>
      <c r="RBI2279" s="44"/>
      <c r="RBJ2279" s="44"/>
      <c r="RBK2279" s="44"/>
      <c r="RBL2279" s="44"/>
      <c r="RBM2279" s="44"/>
      <c r="RBN2279" s="44"/>
      <c r="RBO2279" s="44"/>
      <c r="RBP2279" s="44"/>
      <c r="RBQ2279" s="44"/>
      <c r="RBR2279" s="44"/>
      <c r="RBS2279" s="44"/>
      <c r="RBT2279" s="44"/>
      <c r="RBU2279" s="44"/>
      <c r="RBV2279" s="44"/>
      <c r="RBW2279" s="44"/>
      <c r="RBX2279" s="44"/>
      <c r="RBY2279" s="44"/>
      <c r="RBZ2279" s="44"/>
      <c r="RCA2279" s="44"/>
      <c r="RCB2279" s="44"/>
      <c r="RCC2279" s="44"/>
      <c r="RCD2279" s="44"/>
      <c r="RCE2279" s="44"/>
      <c r="RCF2279" s="44"/>
      <c r="RCG2279" s="44"/>
      <c r="RCH2279" s="44"/>
      <c r="RCI2279" s="44"/>
      <c r="RCJ2279" s="44"/>
      <c r="RCK2279" s="44"/>
      <c r="RCL2279" s="44"/>
      <c r="RCM2279" s="44"/>
      <c r="RCN2279" s="44"/>
      <c r="RCO2279" s="44"/>
      <c r="RCP2279" s="44"/>
      <c r="RCQ2279" s="44"/>
      <c r="RCR2279" s="44"/>
      <c r="RCS2279" s="44"/>
      <c r="RCT2279" s="44"/>
      <c r="RCU2279" s="44"/>
      <c r="RCV2279" s="44"/>
      <c r="RCW2279" s="44"/>
      <c r="RCX2279" s="44"/>
      <c r="RCY2279" s="44"/>
      <c r="RCZ2279" s="44"/>
      <c r="RDA2279" s="44"/>
      <c r="RDB2279" s="44"/>
      <c r="RDC2279" s="44"/>
      <c r="RDD2279" s="44"/>
      <c r="RDE2279" s="44"/>
      <c r="RDF2279" s="44"/>
      <c r="RDG2279" s="44"/>
      <c r="RDH2279" s="44"/>
      <c r="RDI2279" s="44"/>
      <c r="RDJ2279" s="44"/>
      <c r="RDK2279" s="44"/>
      <c r="RDL2279" s="44"/>
      <c r="RDM2279" s="44"/>
      <c r="RDN2279" s="44"/>
      <c r="RDO2279" s="44"/>
      <c r="RDP2279" s="44"/>
      <c r="RDQ2279" s="44"/>
      <c r="RDR2279" s="44"/>
      <c r="RDS2279" s="44"/>
      <c r="RDT2279" s="44"/>
      <c r="RDU2279" s="44"/>
      <c r="RDV2279" s="44"/>
      <c r="RDW2279" s="44"/>
      <c r="RDX2279" s="44"/>
      <c r="RDY2279" s="44"/>
      <c r="RDZ2279" s="44"/>
      <c r="REA2279" s="44"/>
      <c r="REB2279" s="44"/>
      <c r="REC2279" s="44"/>
      <c r="RED2279" s="44"/>
      <c r="REE2279" s="44"/>
      <c r="REF2279" s="44"/>
      <c r="REG2279" s="44"/>
      <c r="REH2279" s="44"/>
      <c r="REI2279" s="44"/>
      <c r="REJ2279" s="44"/>
      <c r="REK2279" s="44"/>
      <c r="REL2279" s="44"/>
      <c r="REM2279" s="44"/>
      <c r="REN2279" s="44"/>
      <c r="REO2279" s="44"/>
      <c r="REP2279" s="44"/>
      <c r="REQ2279" s="44"/>
      <c r="RER2279" s="44"/>
      <c r="RES2279" s="44"/>
      <c r="RET2279" s="44"/>
      <c r="REU2279" s="44"/>
      <c r="REV2279" s="44"/>
      <c r="REW2279" s="44"/>
      <c r="REX2279" s="44"/>
      <c r="REY2279" s="44"/>
      <c r="REZ2279" s="44"/>
      <c r="RFA2279" s="44"/>
      <c r="RFB2279" s="44"/>
      <c r="RFC2279" s="44"/>
      <c r="RFD2279" s="44"/>
      <c r="RFE2279" s="44"/>
      <c r="RFF2279" s="44"/>
      <c r="RFG2279" s="44"/>
      <c r="RFH2279" s="44"/>
      <c r="RFI2279" s="44"/>
      <c r="RFJ2279" s="44"/>
      <c r="RFK2279" s="44"/>
      <c r="RFL2279" s="44"/>
      <c r="RFM2279" s="44"/>
      <c r="RFN2279" s="44"/>
      <c r="RFO2279" s="44"/>
      <c r="RFP2279" s="44"/>
      <c r="RFQ2279" s="44"/>
      <c r="RFR2279" s="44"/>
      <c r="RFS2279" s="44"/>
      <c r="RFT2279" s="44"/>
      <c r="RFU2279" s="44"/>
      <c r="RFV2279" s="44"/>
      <c r="RFW2279" s="44"/>
      <c r="RFX2279" s="44"/>
      <c r="RFY2279" s="44"/>
      <c r="RFZ2279" s="44"/>
      <c r="RGA2279" s="44"/>
      <c r="RGB2279" s="44"/>
      <c r="RGC2279" s="44"/>
      <c r="RGD2279" s="44"/>
      <c r="RGE2279" s="44"/>
      <c r="RGF2279" s="44"/>
      <c r="RGG2279" s="44"/>
      <c r="RGH2279" s="44"/>
      <c r="RGI2279" s="44"/>
      <c r="RGJ2279" s="44"/>
      <c r="RGK2279" s="44"/>
      <c r="RGL2279" s="44"/>
      <c r="RGM2279" s="44"/>
      <c r="RGN2279" s="44"/>
      <c r="RGO2279" s="44"/>
      <c r="RGP2279" s="44"/>
      <c r="RGQ2279" s="44"/>
      <c r="RGR2279" s="44"/>
      <c r="RGS2279" s="44"/>
      <c r="RGT2279" s="44"/>
      <c r="RGU2279" s="44"/>
      <c r="RGV2279" s="44"/>
      <c r="RGW2279" s="44"/>
      <c r="RGX2279" s="44"/>
      <c r="RGY2279" s="44"/>
      <c r="RGZ2279" s="44"/>
      <c r="RHA2279" s="44"/>
      <c r="RHB2279" s="44"/>
      <c r="RHC2279" s="44"/>
      <c r="RHD2279" s="44"/>
      <c r="RHE2279" s="44"/>
      <c r="RHF2279" s="44"/>
      <c r="RHG2279" s="44"/>
      <c r="RHH2279" s="44"/>
      <c r="RHI2279" s="44"/>
      <c r="RHJ2279" s="44"/>
      <c r="RHK2279" s="44"/>
      <c r="RHL2279" s="44"/>
      <c r="RHM2279" s="44"/>
      <c r="RHN2279" s="44"/>
      <c r="RHO2279" s="44"/>
      <c r="RHP2279" s="44"/>
      <c r="RHQ2279" s="44"/>
      <c r="RHR2279" s="44"/>
      <c r="RHS2279" s="44"/>
      <c r="RHT2279" s="44"/>
      <c r="RHU2279" s="44"/>
      <c r="RHV2279" s="44"/>
      <c r="RHW2279" s="44"/>
      <c r="RHX2279" s="44"/>
      <c r="RHY2279" s="44"/>
      <c r="RHZ2279" s="44"/>
      <c r="RIA2279" s="44"/>
      <c r="RIB2279" s="44"/>
      <c r="RIC2279" s="44"/>
      <c r="RID2279" s="44"/>
      <c r="RIE2279" s="44"/>
      <c r="RIF2279" s="44"/>
      <c r="RIG2279" s="44"/>
      <c r="RIH2279" s="44"/>
      <c r="RII2279" s="44"/>
      <c r="RIJ2279" s="44"/>
      <c r="RIK2279" s="44"/>
      <c r="RIL2279" s="44"/>
      <c r="RIM2279" s="44"/>
      <c r="RIN2279" s="44"/>
      <c r="RIO2279" s="44"/>
      <c r="RIP2279" s="44"/>
      <c r="RIQ2279" s="44"/>
      <c r="RIR2279" s="44"/>
      <c r="RIS2279" s="44"/>
      <c r="RIT2279" s="44"/>
      <c r="RIU2279" s="44"/>
      <c r="RIV2279" s="44"/>
      <c r="RIW2279" s="44"/>
      <c r="RIX2279" s="44"/>
      <c r="RIY2279" s="44"/>
      <c r="RIZ2279" s="44"/>
      <c r="RJA2279" s="44"/>
      <c r="RJB2279" s="44"/>
      <c r="RJC2279" s="44"/>
      <c r="RJD2279" s="44"/>
      <c r="RJE2279" s="44"/>
      <c r="RJF2279" s="44"/>
      <c r="RJG2279" s="44"/>
      <c r="RJH2279" s="44"/>
      <c r="RJI2279" s="44"/>
      <c r="RJJ2279" s="44"/>
      <c r="RJK2279" s="44"/>
      <c r="RJL2279" s="44"/>
      <c r="RJM2279" s="44"/>
      <c r="RJN2279" s="44"/>
      <c r="RJO2279" s="44"/>
      <c r="RJP2279" s="44"/>
      <c r="RJQ2279" s="44"/>
      <c r="RJR2279" s="44"/>
      <c r="RJS2279" s="44"/>
      <c r="RJT2279" s="44"/>
      <c r="RJU2279" s="44"/>
      <c r="RJV2279" s="44"/>
      <c r="RJW2279" s="44"/>
      <c r="RJX2279" s="44"/>
      <c r="RJY2279" s="44"/>
      <c r="RJZ2279" s="44"/>
      <c r="RKA2279" s="44"/>
      <c r="RKB2279" s="44"/>
      <c r="RKC2279" s="44"/>
      <c r="RKD2279" s="44"/>
      <c r="RKE2279" s="44"/>
      <c r="RKF2279" s="44"/>
      <c r="RKG2279" s="44"/>
      <c r="RKH2279" s="44"/>
      <c r="RKI2279" s="44"/>
      <c r="RKJ2279" s="44"/>
      <c r="RKK2279" s="44"/>
      <c r="RKL2279" s="44"/>
      <c r="RKM2279" s="44"/>
      <c r="RKN2279" s="44"/>
      <c r="RKO2279" s="44"/>
      <c r="RKP2279" s="44"/>
      <c r="RKQ2279" s="44"/>
      <c r="RKR2279" s="44"/>
      <c r="RKS2279" s="44"/>
      <c r="RKT2279" s="44"/>
      <c r="RKU2279" s="44"/>
      <c r="RKV2279" s="44"/>
      <c r="RKW2279" s="44"/>
      <c r="RKX2279" s="44"/>
      <c r="RKY2279" s="44"/>
      <c r="RKZ2279" s="44"/>
      <c r="RLA2279" s="44"/>
      <c r="RLB2279" s="44"/>
      <c r="RLC2279" s="44"/>
      <c r="RLD2279" s="44"/>
      <c r="RLE2279" s="44"/>
      <c r="RLF2279" s="44"/>
      <c r="RLG2279" s="44"/>
      <c r="RLH2279" s="44"/>
      <c r="RLI2279" s="44"/>
      <c r="RLJ2279" s="44"/>
      <c r="RLK2279" s="44"/>
      <c r="RLL2279" s="44"/>
      <c r="RLM2279" s="44"/>
      <c r="RLN2279" s="44"/>
      <c r="RLO2279" s="44"/>
      <c r="RLP2279" s="44"/>
      <c r="RLQ2279" s="44"/>
      <c r="RLR2279" s="44"/>
      <c r="RLS2279" s="44"/>
      <c r="RLT2279" s="44"/>
      <c r="RLU2279" s="44"/>
      <c r="RLV2279" s="44"/>
      <c r="RLW2279" s="44"/>
      <c r="RLX2279" s="44"/>
      <c r="RLY2279" s="44"/>
      <c r="RLZ2279" s="44"/>
      <c r="RMA2279" s="44"/>
      <c r="RMB2279" s="44"/>
      <c r="RMC2279" s="44"/>
      <c r="RMD2279" s="44"/>
      <c r="RME2279" s="44"/>
      <c r="RMF2279" s="44"/>
      <c r="RMG2279" s="44"/>
      <c r="RMH2279" s="44"/>
      <c r="RMI2279" s="44"/>
      <c r="RMJ2279" s="44"/>
      <c r="RMK2279" s="44"/>
      <c r="RML2279" s="44"/>
      <c r="RMM2279" s="44"/>
      <c r="RMN2279" s="44"/>
      <c r="RMO2279" s="44"/>
      <c r="RMP2279" s="44"/>
      <c r="RMQ2279" s="44"/>
      <c r="RMR2279" s="44"/>
      <c r="RMS2279" s="44"/>
      <c r="RMT2279" s="44"/>
      <c r="RMU2279" s="44"/>
      <c r="RMV2279" s="44"/>
      <c r="RMW2279" s="44"/>
      <c r="RMX2279" s="44"/>
      <c r="RMY2279" s="44"/>
      <c r="RMZ2279" s="44"/>
      <c r="RNA2279" s="44"/>
      <c r="RNB2279" s="44"/>
      <c r="RNC2279" s="44"/>
      <c r="RND2279" s="44"/>
      <c r="RNE2279" s="44"/>
      <c r="RNF2279" s="44"/>
      <c r="RNG2279" s="44"/>
      <c r="RNH2279" s="44"/>
      <c r="RNI2279" s="44"/>
      <c r="RNJ2279" s="44"/>
      <c r="RNK2279" s="44"/>
      <c r="RNL2279" s="44"/>
      <c r="RNM2279" s="44"/>
      <c r="RNN2279" s="44"/>
      <c r="RNO2279" s="44"/>
      <c r="RNP2279" s="44"/>
      <c r="RNQ2279" s="44"/>
      <c r="RNR2279" s="44"/>
      <c r="RNS2279" s="44"/>
      <c r="RNT2279" s="44"/>
      <c r="RNU2279" s="44"/>
      <c r="RNV2279" s="44"/>
      <c r="RNW2279" s="44"/>
      <c r="RNX2279" s="44"/>
      <c r="RNY2279" s="44"/>
      <c r="RNZ2279" s="44"/>
      <c r="ROA2279" s="44"/>
      <c r="ROB2279" s="44"/>
      <c r="ROC2279" s="44"/>
      <c r="ROD2279" s="44"/>
      <c r="ROE2279" s="44"/>
      <c r="ROF2279" s="44"/>
      <c r="ROG2279" s="44"/>
      <c r="ROH2279" s="44"/>
      <c r="ROI2279" s="44"/>
      <c r="ROJ2279" s="44"/>
      <c r="ROK2279" s="44"/>
      <c r="ROL2279" s="44"/>
      <c r="ROM2279" s="44"/>
      <c r="RON2279" s="44"/>
      <c r="ROO2279" s="44"/>
      <c r="ROP2279" s="44"/>
      <c r="ROQ2279" s="44"/>
      <c r="ROR2279" s="44"/>
      <c r="ROS2279" s="44"/>
      <c r="ROT2279" s="44"/>
      <c r="ROU2279" s="44"/>
      <c r="ROV2279" s="44"/>
      <c r="ROW2279" s="44"/>
      <c r="ROX2279" s="44"/>
      <c r="ROY2279" s="44"/>
      <c r="ROZ2279" s="44"/>
      <c r="RPA2279" s="44"/>
      <c r="RPB2279" s="44"/>
      <c r="RPC2279" s="44"/>
      <c r="RPD2279" s="44"/>
      <c r="RPE2279" s="44"/>
      <c r="RPF2279" s="44"/>
      <c r="RPG2279" s="44"/>
      <c r="RPH2279" s="44"/>
      <c r="RPI2279" s="44"/>
      <c r="RPJ2279" s="44"/>
      <c r="RPK2279" s="44"/>
      <c r="RPL2279" s="44"/>
      <c r="RPM2279" s="44"/>
      <c r="RPN2279" s="44"/>
      <c r="RPO2279" s="44"/>
      <c r="RPP2279" s="44"/>
      <c r="RPQ2279" s="44"/>
      <c r="RPR2279" s="44"/>
      <c r="RPS2279" s="44"/>
      <c r="RPT2279" s="44"/>
      <c r="RPU2279" s="44"/>
      <c r="RPV2279" s="44"/>
      <c r="RPW2279" s="44"/>
      <c r="RPX2279" s="44"/>
      <c r="RPY2279" s="44"/>
      <c r="RPZ2279" s="44"/>
      <c r="RQA2279" s="44"/>
      <c r="RQB2279" s="44"/>
      <c r="RQC2279" s="44"/>
      <c r="RQD2279" s="44"/>
      <c r="RQE2279" s="44"/>
      <c r="RQF2279" s="44"/>
      <c r="RQG2279" s="44"/>
      <c r="RQH2279" s="44"/>
      <c r="RQI2279" s="44"/>
      <c r="RQJ2279" s="44"/>
      <c r="RQK2279" s="44"/>
      <c r="RQL2279" s="44"/>
      <c r="RQM2279" s="44"/>
      <c r="RQN2279" s="44"/>
      <c r="RQO2279" s="44"/>
      <c r="RQP2279" s="44"/>
      <c r="RQQ2279" s="44"/>
      <c r="RQR2279" s="44"/>
      <c r="RQS2279" s="44"/>
      <c r="RQT2279" s="44"/>
      <c r="RQU2279" s="44"/>
      <c r="RQV2279" s="44"/>
      <c r="RQW2279" s="44"/>
      <c r="RQX2279" s="44"/>
      <c r="RQY2279" s="44"/>
      <c r="RQZ2279" s="44"/>
      <c r="RRA2279" s="44"/>
      <c r="RRB2279" s="44"/>
      <c r="RRC2279" s="44"/>
      <c r="RRD2279" s="44"/>
      <c r="RRE2279" s="44"/>
      <c r="RRF2279" s="44"/>
      <c r="RRG2279" s="44"/>
      <c r="RRH2279" s="44"/>
      <c r="RRI2279" s="44"/>
      <c r="RRJ2279" s="44"/>
      <c r="RRK2279" s="44"/>
      <c r="RRL2279" s="44"/>
      <c r="RRM2279" s="44"/>
      <c r="RRN2279" s="44"/>
      <c r="RRO2279" s="44"/>
      <c r="RRP2279" s="44"/>
      <c r="RRQ2279" s="44"/>
      <c r="RRR2279" s="44"/>
      <c r="RRS2279" s="44"/>
      <c r="RRT2279" s="44"/>
      <c r="RRU2279" s="44"/>
      <c r="RRV2279" s="44"/>
      <c r="RRW2279" s="44"/>
      <c r="RRX2279" s="44"/>
      <c r="RRY2279" s="44"/>
      <c r="RRZ2279" s="44"/>
      <c r="RSA2279" s="44"/>
      <c r="RSB2279" s="44"/>
      <c r="RSC2279" s="44"/>
      <c r="RSD2279" s="44"/>
      <c r="RSE2279" s="44"/>
      <c r="RSF2279" s="44"/>
      <c r="RSG2279" s="44"/>
      <c r="RSH2279" s="44"/>
      <c r="RSI2279" s="44"/>
      <c r="RSJ2279" s="44"/>
      <c r="RSK2279" s="44"/>
      <c r="RSL2279" s="44"/>
      <c r="RSM2279" s="44"/>
      <c r="RSN2279" s="44"/>
      <c r="RSO2279" s="44"/>
      <c r="RSP2279" s="44"/>
      <c r="RSQ2279" s="44"/>
      <c r="RSR2279" s="44"/>
      <c r="RSS2279" s="44"/>
      <c r="RST2279" s="44"/>
      <c r="RSU2279" s="44"/>
      <c r="RSV2279" s="44"/>
      <c r="RSW2279" s="44"/>
      <c r="RSX2279" s="44"/>
      <c r="RSY2279" s="44"/>
      <c r="RSZ2279" s="44"/>
      <c r="RTA2279" s="44"/>
      <c r="RTB2279" s="44"/>
      <c r="RTC2279" s="44"/>
      <c r="RTD2279" s="44"/>
      <c r="RTE2279" s="44"/>
      <c r="RTF2279" s="44"/>
      <c r="RTG2279" s="44"/>
      <c r="RTH2279" s="44"/>
      <c r="RTI2279" s="44"/>
      <c r="RTJ2279" s="44"/>
      <c r="RTK2279" s="44"/>
      <c r="RTL2279" s="44"/>
      <c r="RTM2279" s="44"/>
      <c r="RTN2279" s="44"/>
      <c r="RTO2279" s="44"/>
      <c r="RTP2279" s="44"/>
      <c r="RTQ2279" s="44"/>
      <c r="RTR2279" s="44"/>
      <c r="RTS2279" s="44"/>
      <c r="RTT2279" s="44"/>
      <c r="RTU2279" s="44"/>
      <c r="RTV2279" s="44"/>
      <c r="RTW2279" s="44"/>
      <c r="RTX2279" s="44"/>
      <c r="RTY2279" s="44"/>
      <c r="RTZ2279" s="44"/>
      <c r="RUA2279" s="44"/>
      <c r="RUB2279" s="44"/>
      <c r="RUC2279" s="44"/>
      <c r="RUD2279" s="44"/>
      <c r="RUE2279" s="44"/>
      <c r="RUF2279" s="44"/>
      <c r="RUG2279" s="44"/>
      <c r="RUH2279" s="44"/>
      <c r="RUI2279" s="44"/>
      <c r="RUJ2279" s="44"/>
      <c r="RUK2279" s="44"/>
      <c r="RUL2279" s="44"/>
      <c r="RUM2279" s="44"/>
      <c r="RUN2279" s="44"/>
      <c r="RUO2279" s="44"/>
      <c r="RUP2279" s="44"/>
      <c r="RUQ2279" s="44"/>
      <c r="RUR2279" s="44"/>
      <c r="RUS2279" s="44"/>
      <c r="RUT2279" s="44"/>
      <c r="RUU2279" s="44"/>
      <c r="RUV2279" s="44"/>
      <c r="RUW2279" s="44"/>
      <c r="RUX2279" s="44"/>
      <c r="RUY2279" s="44"/>
      <c r="RUZ2279" s="44"/>
      <c r="RVA2279" s="44"/>
      <c r="RVB2279" s="44"/>
      <c r="RVC2279" s="44"/>
      <c r="RVD2279" s="44"/>
      <c r="RVE2279" s="44"/>
      <c r="RVF2279" s="44"/>
      <c r="RVG2279" s="44"/>
      <c r="RVH2279" s="44"/>
      <c r="RVI2279" s="44"/>
      <c r="RVJ2279" s="44"/>
      <c r="RVK2279" s="44"/>
      <c r="RVL2279" s="44"/>
      <c r="RVM2279" s="44"/>
      <c r="RVN2279" s="44"/>
      <c r="RVO2279" s="44"/>
      <c r="RVP2279" s="44"/>
      <c r="RVQ2279" s="44"/>
      <c r="RVR2279" s="44"/>
      <c r="RVS2279" s="44"/>
      <c r="RVT2279" s="44"/>
      <c r="RVU2279" s="44"/>
      <c r="RVV2279" s="44"/>
      <c r="RVW2279" s="44"/>
      <c r="RVX2279" s="44"/>
      <c r="RVY2279" s="44"/>
      <c r="RVZ2279" s="44"/>
      <c r="RWA2279" s="44"/>
      <c r="RWB2279" s="44"/>
      <c r="RWC2279" s="44"/>
      <c r="RWD2279" s="44"/>
      <c r="RWE2279" s="44"/>
      <c r="RWF2279" s="44"/>
      <c r="RWG2279" s="44"/>
      <c r="RWH2279" s="44"/>
      <c r="RWI2279" s="44"/>
      <c r="RWJ2279" s="44"/>
      <c r="RWK2279" s="44"/>
      <c r="RWL2279" s="44"/>
      <c r="RWM2279" s="44"/>
      <c r="RWN2279" s="44"/>
      <c r="RWO2279" s="44"/>
      <c r="RWP2279" s="44"/>
      <c r="RWQ2279" s="44"/>
      <c r="RWR2279" s="44"/>
      <c r="RWS2279" s="44"/>
      <c r="RWT2279" s="44"/>
      <c r="RWU2279" s="44"/>
      <c r="RWV2279" s="44"/>
      <c r="RWW2279" s="44"/>
      <c r="RWX2279" s="44"/>
      <c r="RWY2279" s="44"/>
      <c r="RWZ2279" s="44"/>
      <c r="RXA2279" s="44"/>
      <c r="RXB2279" s="44"/>
      <c r="RXC2279" s="44"/>
      <c r="RXD2279" s="44"/>
      <c r="RXE2279" s="44"/>
      <c r="RXF2279" s="44"/>
      <c r="RXG2279" s="44"/>
      <c r="RXH2279" s="44"/>
      <c r="RXI2279" s="44"/>
      <c r="RXJ2279" s="44"/>
      <c r="RXK2279" s="44"/>
      <c r="RXL2279" s="44"/>
      <c r="RXM2279" s="44"/>
      <c r="RXN2279" s="44"/>
      <c r="RXO2279" s="44"/>
      <c r="RXP2279" s="44"/>
      <c r="RXQ2279" s="44"/>
      <c r="RXR2279" s="44"/>
      <c r="RXS2279" s="44"/>
      <c r="RXT2279" s="44"/>
      <c r="RXU2279" s="44"/>
      <c r="RXV2279" s="44"/>
      <c r="RXW2279" s="44"/>
      <c r="RXX2279" s="44"/>
      <c r="RXY2279" s="44"/>
      <c r="RXZ2279" s="44"/>
      <c r="RYA2279" s="44"/>
      <c r="RYB2279" s="44"/>
      <c r="RYC2279" s="44"/>
      <c r="RYD2279" s="44"/>
      <c r="RYE2279" s="44"/>
      <c r="RYF2279" s="44"/>
      <c r="RYG2279" s="44"/>
      <c r="RYH2279" s="44"/>
      <c r="RYI2279" s="44"/>
      <c r="RYJ2279" s="44"/>
      <c r="RYK2279" s="44"/>
      <c r="RYL2279" s="44"/>
      <c r="RYM2279" s="44"/>
      <c r="RYN2279" s="44"/>
      <c r="RYO2279" s="44"/>
      <c r="RYP2279" s="44"/>
      <c r="RYQ2279" s="44"/>
      <c r="RYR2279" s="44"/>
      <c r="RYS2279" s="44"/>
      <c r="RYT2279" s="44"/>
      <c r="RYU2279" s="44"/>
      <c r="RYV2279" s="44"/>
      <c r="RYW2279" s="44"/>
      <c r="RYX2279" s="44"/>
      <c r="RYY2279" s="44"/>
      <c r="RYZ2279" s="44"/>
      <c r="RZA2279" s="44"/>
      <c r="RZB2279" s="44"/>
      <c r="RZC2279" s="44"/>
      <c r="RZD2279" s="44"/>
      <c r="RZE2279" s="44"/>
      <c r="RZF2279" s="44"/>
      <c r="RZG2279" s="44"/>
      <c r="RZH2279" s="44"/>
      <c r="RZI2279" s="44"/>
      <c r="RZJ2279" s="44"/>
      <c r="RZK2279" s="44"/>
      <c r="RZL2279" s="44"/>
      <c r="RZM2279" s="44"/>
      <c r="RZN2279" s="44"/>
      <c r="RZO2279" s="44"/>
      <c r="RZP2279" s="44"/>
      <c r="RZQ2279" s="44"/>
      <c r="RZR2279" s="44"/>
      <c r="RZS2279" s="44"/>
      <c r="RZT2279" s="44"/>
      <c r="RZU2279" s="44"/>
      <c r="RZV2279" s="44"/>
      <c r="RZW2279" s="44"/>
      <c r="RZX2279" s="44"/>
      <c r="RZY2279" s="44"/>
      <c r="RZZ2279" s="44"/>
      <c r="SAA2279" s="44"/>
      <c r="SAB2279" s="44"/>
      <c r="SAC2279" s="44"/>
      <c r="SAD2279" s="44"/>
      <c r="SAE2279" s="44"/>
      <c r="SAF2279" s="44"/>
      <c r="SAG2279" s="44"/>
      <c r="SAH2279" s="44"/>
      <c r="SAI2279" s="44"/>
      <c r="SAJ2279" s="44"/>
      <c r="SAK2279" s="44"/>
      <c r="SAL2279" s="44"/>
      <c r="SAM2279" s="44"/>
      <c r="SAN2279" s="44"/>
      <c r="SAO2279" s="44"/>
      <c r="SAP2279" s="44"/>
      <c r="SAQ2279" s="44"/>
      <c r="SAR2279" s="44"/>
      <c r="SAS2279" s="44"/>
      <c r="SAT2279" s="44"/>
      <c r="SAU2279" s="44"/>
      <c r="SAV2279" s="44"/>
      <c r="SAW2279" s="44"/>
      <c r="SAX2279" s="44"/>
      <c r="SAY2279" s="44"/>
      <c r="SAZ2279" s="44"/>
      <c r="SBA2279" s="44"/>
      <c r="SBB2279" s="44"/>
      <c r="SBC2279" s="44"/>
      <c r="SBD2279" s="44"/>
      <c r="SBE2279" s="44"/>
      <c r="SBF2279" s="44"/>
      <c r="SBG2279" s="44"/>
      <c r="SBH2279" s="44"/>
      <c r="SBI2279" s="44"/>
      <c r="SBJ2279" s="44"/>
      <c r="SBK2279" s="44"/>
      <c r="SBL2279" s="44"/>
      <c r="SBM2279" s="44"/>
      <c r="SBN2279" s="44"/>
      <c r="SBO2279" s="44"/>
      <c r="SBP2279" s="44"/>
      <c r="SBQ2279" s="44"/>
      <c r="SBR2279" s="44"/>
      <c r="SBS2279" s="44"/>
      <c r="SBT2279" s="44"/>
      <c r="SBU2279" s="44"/>
      <c r="SBV2279" s="44"/>
      <c r="SBW2279" s="44"/>
      <c r="SBX2279" s="44"/>
      <c r="SBY2279" s="44"/>
      <c r="SBZ2279" s="44"/>
      <c r="SCA2279" s="44"/>
      <c r="SCB2279" s="44"/>
      <c r="SCC2279" s="44"/>
      <c r="SCD2279" s="44"/>
      <c r="SCE2279" s="44"/>
      <c r="SCF2279" s="44"/>
      <c r="SCG2279" s="44"/>
      <c r="SCH2279" s="44"/>
      <c r="SCI2279" s="44"/>
      <c r="SCJ2279" s="44"/>
      <c r="SCK2279" s="44"/>
      <c r="SCL2279" s="44"/>
      <c r="SCM2279" s="44"/>
      <c r="SCN2279" s="44"/>
      <c r="SCO2279" s="44"/>
      <c r="SCP2279" s="44"/>
      <c r="SCQ2279" s="44"/>
      <c r="SCR2279" s="44"/>
      <c r="SCS2279" s="44"/>
      <c r="SCT2279" s="44"/>
      <c r="SCU2279" s="44"/>
      <c r="SCV2279" s="44"/>
      <c r="SCW2279" s="44"/>
      <c r="SCX2279" s="44"/>
      <c r="SCY2279" s="44"/>
      <c r="SCZ2279" s="44"/>
      <c r="SDA2279" s="44"/>
      <c r="SDB2279" s="44"/>
      <c r="SDC2279" s="44"/>
      <c r="SDD2279" s="44"/>
      <c r="SDE2279" s="44"/>
      <c r="SDF2279" s="44"/>
      <c r="SDG2279" s="44"/>
      <c r="SDH2279" s="44"/>
      <c r="SDI2279" s="44"/>
      <c r="SDJ2279" s="44"/>
      <c r="SDK2279" s="44"/>
      <c r="SDL2279" s="44"/>
      <c r="SDM2279" s="44"/>
      <c r="SDN2279" s="44"/>
      <c r="SDO2279" s="44"/>
      <c r="SDP2279" s="44"/>
      <c r="SDQ2279" s="44"/>
      <c r="SDR2279" s="44"/>
      <c r="SDS2279" s="44"/>
      <c r="SDT2279" s="44"/>
      <c r="SDU2279" s="44"/>
      <c r="SDV2279" s="44"/>
      <c r="SDW2279" s="44"/>
      <c r="SDX2279" s="44"/>
      <c r="SDY2279" s="44"/>
      <c r="SDZ2279" s="44"/>
      <c r="SEA2279" s="44"/>
      <c r="SEB2279" s="44"/>
      <c r="SEC2279" s="44"/>
      <c r="SED2279" s="44"/>
      <c r="SEE2279" s="44"/>
      <c r="SEF2279" s="44"/>
      <c r="SEG2279" s="44"/>
      <c r="SEH2279" s="44"/>
      <c r="SEI2279" s="44"/>
      <c r="SEJ2279" s="44"/>
      <c r="SEK2279" s="44"/>
      <c r="SEL2279" s="44"/>
      <c r="SEM2279" s="44"/>
      <c r="SEN2279" s="44"/>
      <c r="SEO2279" s="44"/>
      <c r="SEP2279" s="44"/>
      <c r="SEQ2279" s="44"/>
      <c r="SER2279" s="44"/>
      <c r="SES2279" s="44"/>
      <c r="SET2279" s="44"/>
      <c r="SEU2279" s="44"/>
      <c r="SEV2279" s="44"/>
      <c r="SEW2279" s="44"/>
      <c r="SEX2279" s="44"/>
      <c r="SEY2279" s="44"/>
      <c r="SEZ2279" s="44"/>
      <c r="SFA2279" s="44"/>
      <c r="SFB2279" s="44"/>
      <c r="SFC2279" s="44"/>
      <c r="SFD2279" s="44"/>
      <c r="SFE2279" s="44"/>
      <c r="SFF2279" s="44"/>
      <c r="SFG2279" s="44"/>
      <c r="SFH2279" s="44"/>
      <c r="SFI2279" s="44"/>
      <c r="SFJ2279" s="44"/>
      <c r="SFK2279" s="44"/>
      <c r="SFL2279" s="44"/>
      <c r="SFM2279" s="44"/>
      <c r="SFN2279" s="44"/>
      <c r="SFO2279" s="44"/>
      <c r="SFP2279" s="44"/>
      <c r="SFQ2279" s="44"/>
      <c r="SFR2279" s="44"/>
      <c r="SFS2279" s="44"/>
      <c r="SFT2279" s="44"/>
      <c r="SFU2279" s="44"/>
      <c r="SFV2279" s="44"/>
      <c r="SFW2279" s="44"/>
      <c r="SFX2279" s="44"/>
      <c r="SFY2279" s="44"/>
      <c r="SFZ2279" s="44"/>
      <c r="SGA2279" s="44"/>
      <c r="SGB2279" s="44"/>
      <c r="SGC2279" s="44"/>
      <c r="SGD2279" s="44"/>
      <c r="SGE2279" s="44"/>
      <c r="SGF2279" s="44"/>
      <c r="SGG2279" s="44"/>
      <c r="SGH2279" s="44"/>
      <c r="SGI2279" s="44"/>
      <c r="SGJ2279" s="44"/>
      <c r="SGK2279" s="44"/>
      <c r="SGL2279" s="44"/>
      <c r="SGM2279" s="44"/>
      <c r="SGN2279" s="44"/>
      <c r="SGO2279" s="44"/>
      <c r="SGP2279" s="44"/>
      <c r="SGQ2279" s="44"/>
      <c r="SGR2279" s="44"/>
      <c r="SGS2279" s="44"/>
      <c r="SGT2279" s="44"/>
      <c r="SGU2279" s="44"/>
      <c r="SGV2279" s="44"/>
      <c r="SGW2279" s="44"/>
      <c r="SGX2279" s="44"/>
      <c r="SGY2279" s="44"/>
      <c r="SGZ2279" s="44"/>
      <c r="SHA2279" s="44"/>
      <c r="SHB2279" s="44"/>
      <c r="SHC2279" s="44"/>
      <c r="SHD2279" s="44"/>
      <c r="SHE2279" s="44"/>
      <c r="SHF2279" s="44"/>
      <c r="SHG2279" s="44"/>
      <c r="SHH2279" s="44"/>
      <c r="SHI2279" s="44"/>
      <c r="SHJ2279" s="44"/>
      <c r="SHK2279" s="44"/>
      <c r="SHL2279" s="44"/>
      <c r="SHM2279" s="44"/>
      <c r="SHN2279" s="44"/>
      <c r="SHO2279" s="44"/>
      <c r="SHP2279" s="44"/>
      <c r="SHQ2279" s="44"/>
      <c r="SHR2279" s="44"/>
      <c r="SHS2279" s="44"/>
      <c r="SHT2279" s="44"/>
      <c r="SHU2279" s="44"/>
      <c r="SHV2279" s="44"/>
      <c r="SHW2279" s="44"/>
      <c r="SHX2279" s="44"/>
      <c r="SHY2279" s="44"/>
      <c r="SHZ2279" s="44"/>
      <c r="SIA2279" s="44"/>
      <c r="SIB2279" s="44"/>
      <c r="SIC2279" s="44"/>
      <c r="SID2279" s="44"/>
      <c r="SIE2279" s="44"/>
      <c r="SIF2279" s="44"/>
      <c r="SIG2279" s="44"/>
      <c r="SIH2279" s="44"/>
      <c r="SII2279" s="44"/>
      <c r="SIJ2279" s="44"/>
      <c r="SIK2279" s="44"/>
      <c r="SIL2279" s="44"/>
      <c r="SIM2279" s="44"/>
      <c r="SIN2279" s="44"/>
      <c r="SIO2279" s="44"/>
      <c r="SIP2279" s="44"/>
      <c r="SIQ2279" s="44"/>
      <c r="SIR2279" s="44"/>
      <c r="SIS2279" s="44"/>
      <c r="SIT2279" s="44"/>
      <c r="SIU2279" s="44"/>
      <c r="SIV2279" s="44"/>
      <c r="SIW2279" s="44"/>
      <c r="SIX2279" s="44"/>
      <c r="SIY2279" s="44"/>
      <c r="SIZ2279" s="44"/>
      <c r="SJA2279" s="44"/>
      <c r="SJB2279" s="44"/>
      <c r="SJC2279" s="44"/>
      <c r="SJD2279" s="44"/>
      <c r="SJE2279" s="44"/>
      <c r="SJF2279" s="44"/>
      <c r="SJG2279" s="44"/>
      <c r="SJH2279" s="44"/>
      <c r="SJI2279" s="44"/>
      <c r="SJJ2279" s="44"/>
      <c r="SJK2279" s="44"/>
      <c r="SJL2279" s="44"/>
      <c r="SJM2279" s="44"/>
      <c r="SJN2279" s="44"/>
      <c r="SJO2279" s="44"/>
      <c r="SJP2279" s="44"/>
      <c r="SJQ2279" s="44"/>
      <c r="SJR2279" s="44"/>
      <c r="SJS2279" s="44"/>
      <c r="SJT2279" s="44"/>
      <c r="SJU2279" s="44"/>
      <c r="SJV2279" s="44"/>
      <c r="SJW2279" s="44"/>
      <c r="SJX2279" s="44"/>
      <c r="SJY2279" s="44"/>
      <c r="SJZ2279" s="44"/>
      <c r="SKA2279" s="44"/>
      <c r="SKB2279" s="44"/>
      <c r="SKC2279" s="44"/>
      <c r="SKD2279" s="44"/>
      <c r="SKE2279" s="44"/>
      <c r="SKF2279" s="44"/>
      <c r="SKG2279" s="44"/>
      <c r="SKH2279" s="44"/>
      <c r="SKI2279" s="44"/>
      <c r="SKJ2279" s="44"/>
      <c r="SKK2279" s="44"/>
      <c r="SKL2279" s="44"/>
      <c r="SKM2279" s="44"/>
      <c r="SKN2279" s="44"/>
      <c r="SKO2279" s="44"/>
      <c r="SKP2279" s="44"/>
      <c r="SKQ2279" s="44"/>
      <c r="SKR2279" s="44"/>
      <c r="SKS2279" s="44"/>
      <c r="SKT2279" s="44"/>
      <c r="SKU2279" s="44"/>
      <c r="SKV2279" s="44"/>
      <c r="SKW2279" s="44"/>
      <c r="SKX2279" s="44"/>
      <c r="SKY2279" s="44"/>
      <c r="SKZ2279" s="44"/>
      <c r="SLA2279" s="44"/>
      <c r="SLB2279" s="44"/>
      <c r="SLC2279" s="44"/>
      <c r="SLD2279" s="44"/>
      <c r="SLE2279" s="44"/>
      <c r="SLF2279" s="44"/>
      <c r="SLG2279" s="44"/>
      <c r="SLH2279" s="44"/>
      <c r="SLI2279" s="44"/>
      <c r="SLJ2279" s="44"/>
      <c r="SLK2279" s="44"/>
      <c r="SLL2279" s="44"/>
      <c r="SLM2279" s="44"/>
      <c r="SLN2279" s="44"/>
      <c r="SLO2279" s="44"/>
      <c r="SLP2279" s="44"/>
      <c r="SLQ2279" s="44"/>
      <c r="SLR2279" s="44"/>
      <c r="SLS2279" s="44"/>
      <c r="SLT2279" s="44"/>
      <c r="SLU2279" s="44"/>
      <c r="SLV2279" s="44"/>
      <c r="SLW2279" s="44"/>
      <c r="SLX2279" s="44"/>
      <c r="SLY2279" s="44"/>
      <c r="SLZ2279" s="44"/>
      <c r="SMA2279" s="44"/>
      <c r="SMB2279" s="44"/>
      <c r="SMC2279" s="44"/>
      <c r="SMD2279" s="44"/>
      <c r="SME2279" s="44"/>
      <c r="SMF2279" s="44"/>
      <c r="SMG2279" s="44"/>
      <c r="SMH2279" s="44"/>
      <c r="SMI2279" s="44"/>
      <c r="SMJ2279" s="44"/>
      <c r="SMK2279" s="44"/>
      <c r="SML2279" s="44"/>
      <c r="SMM2279" s="44"/>
      <c r="SMN2279" s="44"/>
      <c r="SMO2279" s="44"/>
      <c r="SMP2279" s="44"/>
      <c r="SMQ2279" s="44"/>
      <c r="SMR2279" s="44"/>
      <c r="SMS2279" s="44"/>
      <c r="SMT2279" s="44"/>
      <c r="SMU2279" s="44"/>
      <c r="SMV2279" s="44"/>
      <c r="SMW2279" s="44"/>
      <c r="SMX2279" s="44"/>
      <c r="SMY2279" s="44"/>
      <c r="SMZ2279" s="44"/>
      <c r="SNA2279" s="44"/>
      <c r="SNB2279" s="44"/>
      <c r="SNC2279" s="44"/>
      <c r="SND2279" s="44"/>
      <c r="SNE2279" s="44"/>
      <c r="SNF2279" s="44"/>
      <c r="SNG2279" s="44"/>
      <c r="SNH2279" s="44"/>
      <c r="SNI2279" s="44"/>
      <c r="SNJ2279" s="44"/>
      <c r="SNK2279" s="44"/>
      <c r="SNL2279" s="44"/>
      <c r="SNM2279" s="44"/>
      <c r="SNN2279" s="44"/>
      <c r="SNO2279" s="44"/>
      <c r="SNP2279" s="44"/>
      <c r="SNQ2279" s="44"/>
      <c r="SNR2279" s="44"/>
      <c r="SNS2279" s="44"/>
      <c r="SNT2279" s="44"/>
      <c r="SNU2279" s="44"/>
      <c r="SNV2279" s="44"/>
      <c r="SNW2279" s="44"/>
      <c r="SNX2279" s="44"/>
      <c r="SNY2279" s="44"/>
      <c r="SNZ2279" s="44"/>
      <c r="SOA2279" s="44"/>
      <c r="SOB2279" s="44"/>
      <c r="SOC2279" s="44"/>
      <c r="SOD2279" s="44"/>
      <c r="SOE2279" s="44"/>
      <c r="SOF2279" s="44"/>
      <c r="SOG2279" s="44"/>
      <c r="SOH2279" s="44"/>
      <c r="SOI2279" s="44"/>
      <c r="SOJ2279" s="44"/>
      <c r="SOK2279" s="44"/>
      <c r="SOL2279" s="44"/>
      <c r="SOM2279" s="44"/>
      <c r="SON2279" s="44"/>
      <c r="SOO2279" s="44"/>
      <c r="SOP2279" s="44"/>
      <c r="SOQ2279" s="44"/>
      <c r="SOR2279" s="44"/>
      <c r="SOS2279" s="44"/>
      <c r="SOT2279" s="44"/>
      <c r="SOU2279" s="44"/>
      <c r="SOV2279" s="44"/>
      <c r="SOW2279" s="44"/>
      <c r="SOX2279" s="44"/>
      <c r="SOY2279" s="44"/>
      <c r="SOZ2279" s="44"/>
      <c r="SPA2279" s="44"/>
      <c r="SPB2279" s="44"/>
      <c r="SPC2279" s="44"/>
      <c r="SPD2279" s="44"/>
      <c r="SPE2279" s="44"/>
      <c r="SPF2279" s="44"/>
      <c r="SPG2279" s="44"/>
      <c r="SPH2279" s="44"/>
      <c r="SPI2279" s="44"/>
      <c r="SPJ2279" s="44"/>
      <c r="SPK2279" s="44"/>
      <c r="SPL2279" s="44"/>
      <c r="SPM2279" s="44"/>
      <c r="SPN2279" s="44"/>
      <c r="SPO2279" s="44"/>
      <c r="SPP2279" s="44"/>
      <c r="SPQ2279" s="44"/>
      <c r="SPR2279" s="44"/>
      <c r="SPS2279" s="44"/>
      <c r="SPT2279" s="44"/>
      <c r="SPU2279" s="44"/>
      <c r="SPV2279" s="44"/>
      <c r="SPW2279" s="44"/>
      <c r="SPX2279" s="44"/>
      <c r="SPY2279" s="44"/>
      <c r="SPZ2279" s="44"/>
      <c r="SQA2279" s="44"/>
      <c r="SQB2279" s="44"/>
      <c r="SQC2279" s="44"/>
      <c r="SQD2279" s="44"/>
      <c r="SQE2279" s="44"/>
      <c r="SQF2279" s="44"/>
      <c r="SQG2279" s="44"/>
      <c r="SQH2279" s="44"/>
      <c r="SQI2279" s="44"/>
      <c r="SQJ2279" s="44"/>
      <c r="SQK2279" s="44"/>
      <c r="SQL2279" s="44"/>
      <c r="SQM2279" s="44"/>
      <c r="SQN2279" s="44"/>
      <c r="SQO2279" s="44"/>
      <c r="SQP2279" s="44"/>
      <c r="SQQ2279" s="44"/>
      <c r="SQR2279" s="44"/>
      <c r="SQS2279" s="44"/>
      <c r="SQT2279" s="44"/>
      <c r="SQU2279" s="44"/>
      <c r="SQV2279" s="44"/>
      <c r="SQW2279" s="44"/>
      <c r="SQX2279" s="44"/>
      <c r="SQY2279" s="44"/>
      <c r="SQZ2279" s="44"/>
      <c r="SRA2279" s="44"/>
      <c r="SRB2279" s="44"/>
      <c r="SRC2279" s="44"/>
      <c r="SRD2279" s="44"/>
      <c r="SRE2279" s="44"/>
      <c r="SRF2279" s="44"/>
      <c r="SRG2279" s="44"/>
      <c r="SRH2279" s="44"/>
      <c r="SRI2279" s="44"/>
      <c r="SRJ2279" s="44"/>
      <c r="SRK2279" s="44"/>
      <c r="SRL2279" s="44"/>
      <c r="SRM2279" s="44"/>
      <c r="SRN2279" s="44"/>
      <c r="SRO2279" s="44"/>
      <c r="SRP2279" s="44"/>
      <c r="SRQ2279" s="44"/>
      <c r="SRR2279" s="44"/>
      <c r="SRS2279" s="44"/>
      <c r="SRT2279" s="44"/>
      <c r="SRU2279" s="44"/>
      <c r="SRV2279" s="44"/>
      <c r="SRW2279" s="44"/>
      <c r="SRX2279" s="44"/>
      <c r="SRY2279" s="44"/>
      <c r="SRZ2279" s="44"/>
      <c r="SSA2279" s="44"/>
      <c r="SSB2279" s="44"/>
      <c r="SSC2279" s="44"/>
      <c r="SSD2279" s="44"/>
      <c r="SSE2279" s="44"/>
      <c r="SSF2279" s="44"/>
      <c r="SSG2279" s="44"/>
      <c r="SSH2279" s="44"/>
      <c r="SSI2279" s="44"/>
      <c r="SSJ2279" s="44"/>
      <c r="SSK2279" s="44"/>
      <c r="SSL2279" s="44"/>
      <c r="SSM2279" s="44"/>
      <c r="SSN2279" s="44"/>
      <c r="SSO2279" s="44"/>
      <c r="SSP2279" s="44"/>
      <c r="SSQ2279" s="44"/>
      <c r="SSR2279" s="44"/>
      <c r="SSS2279" s="44"/>
      <c r="SST2279" s="44"/>
      <c r="SSU2279" s="44"/>
      <c r="SSV2279" s="44"/>
      <c r="SSW2279" s="44"/>
      <c r="SSX2279" s="44"/>
      <c r="SSY2279" s="44"/>
      <c r="SSZ2279" s="44"/>
      <c r="STA2279" s="44"/>
      <c r="STB2279" s="44"/>
      <c r="STC2279" s="44"/>
      <c r="STD2279" s="44"/>
      <c r="STE2279" s="44"/>
      <c r="STF2279" s="44"/>
      <c r="STG2279" s="44"/>
      <c r="STH2279" s="44"/>
      <c r="STI2279" s="44"/>
      <c r="STJ2279" s="44"/>
      <c r="STK2279" s="44"/>
      <c r="STL2279" s="44"/>
      <c r="STM2279" s="44"/>
      <c r="STN2279" s="44"/>
      <c r="STO2279" s="44"/>
      <c r="STP2279" s="44"/>
      <c r="STQ2279" s="44"/>
      <c r="STR2279" s="44"/>
      <c r="STS2279" s="44"/>
      <c r="STT2279" s="44"/>
      <c r="STU2279" s="44"/>
      <c r="STV2279" s="44"/>
      <c r="STW2279" s="44"/>
      <c r="STX2279" s="44"/>
      <c r="STY2279" s="44"/>
      <c r="STZ2279" s="44"/>
      <c r="SUA2279" s="44"/>
      <c r="SUB2279" s="44"/>
      <c r="SUC2279" s="44"/>
      <c r="SUD2279" s="44"/>
      <c r="SUE2279" s="44"/>
      <c r="SUF2279" s="44"/>
      <c r="SUG2279" s="44"/>
      <c r="SUH2279" s="44"/>
      <c r="SUI2279" s="44"/>
      <c r="SUJ2279" s="44"/>
      <c r="SUK2279" s="44"/>
      <c r="SUL2279" s="44"/>
      <c r="SUM2279" s="44"/>
      <c r="SUN2279" s="44"/>
      <c r="SUO2279" s="44"/>
      <c r="SUP2279" s="44"/>
      <c r="SUQ2279" s="44"/>
      <c r="SUR2279" s="44"/>
      <c r="SUS2279" s="44"/>
      <c r="SUT2279" s="44"/>
      <c r="SUU2279" s="44"/>
      <c r="SUV2279" s="44"/>
      <c r="SUW2279" s="44"/>
      <c r="SUX2279" s="44"/>
      <c r="SUY2279" s="44"/>
      <c r="SUZ2279" s="44"/>
      <c r="SVA2279" s="44"/>
      <c r="SVB2279" s="44"/>
      <c r="SVC2279" s="44"/>
      <c r="SVD2279" s="44"/>
      <c r="SVE2279" s="44"/>
      <c r="SVF2279" s="44"/>
      <c r="SVG2279" s="44"/>
      <c r="SVH2279" s="44"/>
      <c r="SVI2279" s="44"/>
      <c r="SVJ2279" s="44"/>
      <c r="SVK2279" s="44"/>
      <c r="SVL2279" s="44"/>
      <c r="SVM2279" s="44"/>
      <c r="SVN2279" s="44"/>
      <c r="SVO2279" s="44"/>
      <c r="SVP2279" s="44"/>
      <c r="SVQ2279" s="44"/>
      <c r="SVR2279" s="44"/>
      <c r="SVS2279" s="44"/>
      <c r="SVT2279" s="44"/>
      <c r="SVU2279" s="44"/>
      <c r="SVV2279" s="44"/>
      <c r="SVW2279" s="44"/>
      <c r="SVX2279" s="44"/>
      <c r="SVY2279" s="44"/>
      <c r="SVZ2279" s="44"/>
      <c r="SWA2279" s="44"/>
      <c r="SWB2279" s="44"/>
      <c r="SWC2279" s="44"/>
      <c r="SWD2279" s="44"/>
      <c r="SWE2279" s="44"/>
      <c r="SWF2279" s="44"/>
      <c r="SWG2279" s="44"/>
      <c r="SWH2279" s="44"/>
      <c r="SWI2279" s="44"/>
      <c r="SWJ2279" s="44"/>
      <c r="SWK2279" s="44"/>
      <c r="SWL2279" s="44"/>
      <c r="SWM2279" s="44"/>
      <c r="SWN2279" s="44"/>
      <c r="SWO2279" s="44"/>
      <c r="SWP2279" s="44"/>
      <c r="SWQ2279" s="44"/>
      <c r="SWR2279" s="44"/>
      <c r="SWS2279" s="44"/>
      <c r="SWT2279" s="44"/>
      <c r="SWU2279" s="44"/>
      <c r="SWV2279" s="44"/>
      <c r="SWW2279" s="44"/>
      <c r="SWX2279" s="44"/>
      <c r="SWY2279" s="44"/>
      <c r="SWZ2279" s="44"/>
      <c r="SXA2279" s="44"/>
      <c r="SXB2279" s="44"/>
      <c r="SXC2279" s="44"/>
      <c r="SXD2279" s="44"/>
      <c r="SXE2279" s="44"/>
      <c r="SXF2279" s="44"/>
      <c r="SXG2279" s="44"/>
      <c r="SXH2279" s="44"/>
      <c r="SXI2279" s="44"/>
      <c r="SXJ2279" s="44"/>
      <c r="SXK2279" s="44"/>
      <c r="SXL2279" s="44"/>
      <c r="SXM2279" s="44"/>
      <c r="SXN2279" s="44"/>
      <c r="SXO2279" s="44"/>
      <c r="SXP2279" s="44"/>
      <c r="SXQ2279" s="44"/>
      <c r="SXR2279" s="44"/>
      <c r="SXS2279" s="44"/>
      <c r="SXT2279" s="44"/>
      <c r="SXU2279" s="44"/>
      <c r="SXV2279" s="44"/>
      <c r="SXW2279" s="44"/>
      <c r="SXX2279" s="44"/>
      <c r="SXY2279" s="44"/>
      <c r="SXZ2279" s="44"/>
      <c r="SYA2279" s="44"/>
      <c r="SYB2279" s="44"/>
      <c r="SYC2279" s="44"/>
      <c r="SYD2279" s="44"/>
      <c r="SYE2279" s="44"/>
      <c r="SYF2279" s="44"/>
      <c r="SYG2279" s="44"/>
      <c r="SYH2279" s="44"/>
      <c r="SYI2279" s="44"/>
      <c r="SYJ2279" s="44"/>
      <c r="SYK2279" s="44"/>
      <c r="SYL2279" s="44"/>
      <c r="SYM2279" s="44"/>
      <c r="SYN2279" s="44"/>
      <c r="SYO2279" s="44"/>
      <c r="SYP2279" s="44"/>
      <c r="SYQ2279" s="44"/>
      <c r="SYR2279" s="44"/>
      <c r="SYS2279" s="44"/>
      <c r="SYT2279" s="44"/>
      <c r="SYU2279" s="44"/>
      <c r="SYV2279" s="44"/>
      <c r="SYW2279" s="44"/>
      <c r="SYX2279" s="44"/>
      <c r="SYY2279" s="44"/>
      <c r="SYZ2279" s="44"/>
      <c r="SZA2279" s="44"/>
      <c r="SZB2279" s="44"/>
      <c r="SZC2279" s="44"/>
      <c r="SZD2279" s="44"/>
      <c r="SZE2279" s="44"/>
      <c r="SZF2279" s="44"/>
      <c r="SZG2279" s="44"/>
      <c r="SZH2279" s="44"/>
      <c r="SZI2279" s="44"/>
      <c r="SZJ2279" s="44"/>
      <c r="SZK2279" s="44"/>
      <c r="SZL2279" s="44"/>
      <c r="SZM2279" s="44"/>
      <c r="SZN2279" s="44"/>
      <c r="SZO2279" s="44"/>
      <c r="SZP2279" s="44"/>
      <c r="SZQ2279" s="44"/>
      <c r="SZR2279" s="44"/>
      <c r="SZS2279" s="44"/>
      <c r="SZT2279" s="44"/>
      <c r="SZU2279" s="44"/>
      <c r="SZV2279" s="44"/>
      <c r="SZW2279" s="44"/>
      <c r="SZX2279" s="44"/>
      <c r="SZY2279" s="44"/>
      <c r="SZZ2279" s="44"/>
      <c r="TAA2279" s="44"/>
      <c r="TAB2279" s="44"/>
      <c r="TAC2279" s="44"/>
      <c r="TAD2279" s="44"/>
      <c r="TAE2279" s="44"/>
      <c r="TAF2279" s="44"/>
      <c r="TAG2279" s="44"/>
      <c r="TAH2279" s="44"/>
      <c r="TAI2279" s="44"/>
      <c r="TAJ2279" s="44"/>
      <c r="TAK2279" s="44"/>
      <c r="TAL2279" s="44"/>
      <c r="TAM2279" s="44"/>
      <c r="TAN2279" s="44"/>
      <c r="TAO2279" s="44"/>
      <c r="TAP2279" s="44"/>
      <c r="TAQ2279" s="44"/>
      <c r="TAR2279" s="44"/>
      <c r="TAS2279" s="44"/>
      <c r="TAT2279" s="44"/>
      <c r="TAU2279" s="44"/>
      <c r="TAV2279" s="44"/>
      <c r="TAW2279" s="44"/>
      <c r="TAX2279" s="44"/>
      <c r="TAY2279" s="44"/>
      <c r="TAZ2279" s="44"/>
      <c r="TBA2279" s="44"/>
      <c r="TBB2279" s="44"/>
      <c r="TBC2279" s="44"/>
      <c r="TBD2279" s="44"/>
      <c r="TBE2279" s="44"/>
      <c r="TBF2279" s="44"/>
      <c r="TBG2279" s="44"/>
      <c r="TBH2279" s="44"/>
      <c r="TBI2279" s="44"/>
      <c r="TBJ2279" s="44"/>
      <c r="TBK2279" s="44"/>
      <c r="TBL2279" s="44"/>
      <c r="TBM2279" s="44"/>
      <c r="TBN2279" s="44"/>
      <c r="TBO2279" s="44"/>
      <c r="TBP2279" s="44"/>
      <c r="TBQ2279" s="44"/>
      <c r="TBR2279" s="44"/>
      <c r="TBS2279" s="44"/>
      <c r="TBT2279" s="44"/>
      <c r="TBU2279" s="44"/>
      <c r="TBV2279" s="44"/>
      <c r="TBW2279" s="44"/>
      <c r="TBX2279" s="44"/>
      <c r="TBY2279" s="44"/>
      <c r="TBZ2279" s="44"/>
      <c r="TCA2279" s="44"/>
      <c r="TCB2279" s="44"/>
      <c r="TCC2279" s="44"/>
      <c r="TCD2279" s="44"/>
      <c r="TCE2279" s="44"/>
      <c r="TCF2279" s="44"/>
      <c r="TCG2279" s="44"/>
      <c r="TCH2279" s="44"/>
      <c r="TCI2279" s="44"/>
      <c r="TCJ2279" s="44"/>
      <c r="TCK2279" s="44"/>
      <c r="TCL2279" s="44"/>
      <c r="TCM2279" s="44"/>
      <c r="TCN2279" s="44"/>
      <c r="TCO2279" s="44"/>
      <c r="TCP2279" s="44"/>
      <c r="TCQ2279" s="44"/>
      <c r="TCR2279" s="44"/>
      <c r="TCS2279" s="44"/>
      <c r="TCT2279" s="44"/>
      <c r="TCU2279" s="44"/>
      <c r="TCV2279" s="44"/>
      <c r="TCW2279" s="44"/>
      <c r="TCX2279" s="44"/>
      <c r="TCY2279" s="44"/>
      <c r="TCZ2279" s="44"/>
      <c r="TDA2279" s="44"/>
      <c r="TDB2279" s="44"/>
      <c r="TDC2279" s="44"/>
      <c r="TDD2279" s="44"/>
      <c r="TDE2279" s="44"/>
      <c r="TDF2279" s="44"/>
      <c r="TDG2279" s="44"/>
      <c r="TDH2279" s="44"/>
      <c r="TDI2279" s="44"/>
      <c r="TDJ2279" s="44"/>
      <c r="TDK2279" s="44"/>
      <c r="TDL2279" s="44"/>
      <c r="TDM2279" s="44"/>
      <c r="TDN2279" s="44"/>
      <c r="TDO2279" s="44"/>
      <c r="TDP2279" s="44"/>
      <c r="TDQ2279" s="44"/>
      <c r="TDR2279" s="44"/>
      <c r="TDS2279" s="44"/>
      <c r="TDT2279" s="44"/>
      <c r="TDU2279" s="44"/>
      <c r="TDV2279" s="44"/>
      <c r="TDW2279" s="44"/>
      <c r="TDX2279" s="44"/>
      <c r="TDY2279" s="44"/>
      <c r="TDZ2279" s="44"/>
      <c r="TEA2279" s="44"/>
      <c r="TEB2279" s="44"/>
      <c r="TEC2279" s="44"/>
      <c r="TED2279" s="44"/>
      <c r="TEE2279" s="44"/>
      <c r="TEF2279" s="44"/>
      <c r="TEG2279" s="44"/>
      <c r="TEH2279" s="44"/>
      <c r="TEI2279" s="44"/>
      <c r="TEJ2279" s="44"/>
      <c r="TEK2279" s="44"/>
      <c r="TEL2279" s="44"/>
      <c r="TEM2279" s="44"/>
      <c r="TEN2279" s="44"/>
      <c r="TEO2279" s="44"/>
      <c r="TEP2279" s="44"/>
      <c r="TEQ2279" s="44"/>
      <c r="TER2279" s="44"/>
      <c r="TES2279" s="44"/>
      <c r="TET2279" s="44"/>
      <c r="TEU2279" s="44"/>
      <c r="TEV2279" s="44"/>
      <c r="TEW2279" s="44"/>
      <c r="TEX2279" s="44"/>
      <c r="TEY2279" s="44"/>
      <c r="TEZ2279" s="44"/>
      <c r="TFA2279" s="44"/>
      <c r="TFB2279" s="44"/>
      <c r="TFC2279" s="44"/>
      <c r="TFD2279" s="44"/>
      <c r="TFE2279" s="44"/>
      <c r="TFF2279" s="44"/>
      <c r="TFG2279" s="44"/>
      <c r="TFH2279" s="44"/>
      <c r="TFI2279" s="44"/>
      <c r="TFJ2279" s="44"/>
      <c r="TFK2279" s="44"/>
      <c r="TFL2279" s="44"/>
      <c r="TFM2279" s="44"/>
      <c r="TFN2279" s="44"/>
      <c r="TFO2279" s="44"/>
      <c r="TFP2279" s="44"/>
      <c r="TFQ2279" s="44"/>
      <c r="TFR2279" s="44"/>
      <c r="TFS2279" s="44"/>
      <c r="TFT2279" s="44"/>
      <c r="TFU2279" s="44"/>
      <c r="TFV2279" s="44"/>
      <c r="TFW2279" s="44"/>
      <c r="TFX2279" s="44"/>
      <c r="TFY2279" s="44"/>
      <c r="TFZ2279" s="44"/>
      <c r="TGA2279" s="44"/>
      <c r="TGB2279" s="44"/>
      <c r="TGC2279" s="44"/>
      <c r="TGD2279" s="44"/>
      <c r="TGE2279" s="44"/>
      <c r="TGF2279" s="44"/>
      <c r="TGG2279" s="44"/>
      <c r="TGH2279" s="44"/>
      <c r="TGI2279" s="44"/>
      <c r="TGJ2279" s="44"/>
      <c r="TGK2279" s="44"/>
      <c r="TGL2279" s="44"/>
      <c r="TGM2279" s="44"/>
      <c r="TGN2279" s="44"/>
      <c r="TGO2279" s="44"/>
      <c r="TGP2279" s="44"/>
      <c r="TGQ2279" s="44"/>
      <c r="TGR2279" s="44"/>
      <c r="TGS2279" s="44"/>
      <c r="TGT2279" s="44"/>
      <c r="TGU2279" s="44"/>
      <c r="TGV2279" s="44"/>
      <c r="TGW2279" s="44"/>
      <c r="TGX2279" s="44"/>
      <c r="TGY2279" s="44"/>
      <c r="TGZ2279" s="44"/>
      <c r="THA2279" s="44"/>
      <c r="THB2279" s="44"/>
      <c r="THC2279" s="44"/>
      <c r="THD2279" s="44"/>
      <c r="THE2279" s="44"/>
      <c r="THF2279" s="44"/>
      <c r="THG2279" s="44"/>
      <c r="THH2279" s="44"/>
      <c r="THI2279" s="44"/>
      <c r="THJ2279" s="44"/>
      <c r="THK2279" s="44"/>
      <c r="THL2279" s="44"/>
      <c r="THM2279" s="44"/>
      <c r="THN2279" s="44"/>
      <c r="THO2279" s="44"/>
      <c r="THP2279" s="44"/>
      <c r="THQ2279" s="44"/>
      <c r="THR2279" s="44"/>
      <c r="THS2279" s="44"/>
      <c r="THT2279" s="44"/>
      <c r="THU2279" s="44"/>
      <c r="THV2279" s="44"/>
      <c r="THW2279" s="44"/>
      <c r="THX2279" s="44"/>
      <c r="THY2279" s="44"/>
      <c r="THZ2279" s="44"/>
      <c r="TIA2279" s="44"/>
      <c r="TIB2279" s="44"/>
      <c r="TIC2279" s="44"/>
      <c r="TID2279" s="44"/>
      <c r="TIE2279" s="44"/>
      <c r="TIF2279" s="44"/>
      <c r="TIG2279" s="44"/>
      <c r="TIH2279" s="44"/>
      <c r="TII2279" s="44"/>
      <c r="TIJ2279" s="44"/>
      <c r="TIK2279" s="44"/>
      <c r="TIL2279" s="44"/>
      <c r="TIM2279" s="44"/>
      <c r="TIN2279" s="44"/>
      <c r="TIO2279" s="44"/>
      <c r="TIP2279" s="44"/>
      <c r="TIQ2279" s="44"/>
      <c r="TIR2279" s="44"/>
      <c r="TIS2279" s="44"/>
      <c r="TIT2279" s="44"/>
      <c r="TIU2279" s="44"/>
      <c r="TIV2279" s="44"/>
      <c r="TIW2279" s="44"/>
      <c r="TIX2279" s="44"/>
      <c r="TIY2279" s="44"/>
      <c r="TIZ2279" s="44"/>
      <c r="TJA2279" s="44"/>
      <c r="TJB2279" s="44"/>
      <c r="TJC2279" s="44"/>
      <c r="TJD2279" s="44"/>
      <c r="TJE2279" s="44"/>
      <c r="TJF2279" s="44"/>
      <c r="TJG2279" s="44"/>
      <c r="TJH2279" s="44"/>
      <c r="TJI2279" s="44"/>
      <c r="TJJ2279" s="44"/>
      <c r="TJK2279" s="44"/>
      <c r="TJL2279" s="44"/>
      <c r="TJM2279" s="44"/>
      <c r="TJN2279" s="44"/>
      <c r="TJO2279" s="44"/>
      <c r="TJP2279" s="44"/>
      <c r="TJQ2279" s="44"/>
      <c r="TJR2279" s="44"/>
      <c r="TJS2279" s="44"/>
      <c r="TJT2279" s="44"/>
      <c r="TJU2279" s="44"/>
      <c r="TJV2279" s="44"/>
      <c r="TJW2279" s="44"/>
      <c r="TJX2279" s="44"/>
      <c r="TJY2279" s="44"/>
      <c r="TJZ2279" s="44"/>
      <c r="TKA2279" s="44"/>
      <c r="TKB2279" s="44"/>
      <c r="TKC2279" s="44"/>
      <c r="TKD2279" s="44"/>
      <c r="TKE2279" s="44"/>
      <c r="TKF2279" s="44"/>
      <c r="TKG2279" s="44"/>
      <c r="TKH2279" s="44"/>
      <c r="TKI2279" s="44"/>
      <c r="TKJ2279" s="44"/>
      <c r="TKK2279" s="44"/>
      <c r="TKL2279" s="44"/>
      <c r="TKM2279" s="44"/>
      <c r="TKN2279" s="44"/>
      <c r="TKO2279" s="44"/>
      <c r="TKP2279" s="44"/>
      <c r="TKQ2279" s="44"/>
      <c r="TKR2279" s="44"/>
      <c r="TKS2279" s="44"/>
      <c r="TKT2279" s="44"/>
      <c r="TKU2279" s="44"/>
      <c r="TKV2279" s="44"/>
      <c r="TKW2279" s="44"/>
      <c r="TKX2279" s="44"/>
      <c r="TKY2279" s="44"/>
      <c r="TKZ2279" s="44"/>
      <c r="TLA2279" s="44"/>
      <c r="TLB2279" s="44"/>
      <c r="TLC2279" s="44"/>
      <c r="TLD2279" s="44"/>
      <c r="TLE2279" s="44"/>
      <c r="TLF2279" s="44"/>
      <c r="TLG2279" s="44"/>
      <c r="TLH2279" s="44"/>
      <c r="TLI2279" s="44"/>
      <c r="TLJ2279" s="44"/>
      <c r="TLK2279" s="44"/>
      <c r="TLL2279" s="44"/>
      <c r="TLM2279" s="44"/>
      <c r="TLN2279" s="44"/>
      <c r="TLO2279" s="44"/>
      <c r="TLP2279" s="44"/>
      <c r="TLQ2279" s="44"/>
      <c r="TLR2279" s="44"/>
      <c r="TLS2279" s="44"/>
      <c r="TLT2279" s="44"/>
      <c r="TLU2279" s="44"/>
      <c r="TLV2279" s="44"/>
      <c r="TLW2279" s="44"/>
      <c r="TLX2279" s="44"/>
      <c r="TLY2279" s="44"/>
      <c r="TLZ2279" s="44"/>
      <c r="TMA2279" s="44"/>
      <c r="TMB2279" s="44"/>
      <c r="TMC2279" s="44"/>
      <c r="TMD2279" s="44"/>
      <c r="TME2279" s="44"/>
      <c r="TMF2279" s="44"/>
      <c r="TMG2279" s="44"/>
      <c r="TMH2279" s="44"/>
      <c r="TMI2279" s="44"/>
      <c r="TMJ2279" s="44"/>
      <c r="TMK2279" s="44"/>
      <c r="TML2279" s="44"/>
      <c r="TMM2279" s="44"/>
      <c r="TMN2279" s="44"/>
      <c r="TMO2279" s="44"/>
      <c r="TMP2279" s="44"/>
      <c r="TMQ2279" s="44"/>
      <c r="TMR2279" s="44"/>
      <c r="TMS2279" s="44"/>
      <c r="TMT2279" s="44"/>
      <c r="TMU2279" s="44"/>
      <c r="TMV2279" s="44"/>
      <c r="TMW2279" s="44"/>
      <c r="TMX2279" s="44"/>
      <c r="TMY2279" s="44"/>
      <c r="TMZ2279" s="44"/>
      <c r="TNA2279" s="44"/>
      <c r="TNB2279" s="44"/>
      <c r="TNC2279" s="44"/>
      <c r="TND2279" s="44"/>
      <c r="TNE2279" s="44"/>
      <c r="TNF2279" s="44"/>
      <c r="TNG2279" s="44"/>
      <c r="TNH2279" s="44"/>
      <c r="TNI2279" s="44"/>
      <c r="TNJ2279" s="44"/>
      <c r="TNK2279" s="44"/>
      <c r="TNL2279" s="44"/>
      <c r="TNM2279" s="44"/>
      <c r="TNN2279" s="44"/>
      <c r="TNO2279" s="44"/>
      <c r="TNP2279" s="44"/>
      <c r="TNQ2279" s="44"/>
      <c r="TNR2279" s="44"/>
      <c r="TNS2279" s="44"/>
      <c r="TNT2279" s="44"/>
      <c r="TNU2279" s="44"/>
      <c r="TNV2279" s="44"/>
      <c r="TNW2279" s="44"/>
      <c r="TNX2279" s="44"/>
      <c r="TNY2279" s="44"/>
      <c r="TNZ2279" s="44"/>
      <c r="TOA2279" s="44"/>
      <c r="TOB2279" s="44"/>
      <c r="TOC2279" s="44"/>
      <c r="TOD2279" s="44"/>
      <c r="TOE2279" s="44"/>
      <c r="TOF2279" s="44"/>
      <c r="TOG2279" s="44"/>
      <c r="TOH2279" s="44"/>
      <c r="TOI2279" s="44"/>
      <c r="TOJ2279" s="44"/>
      <c r="TOK2279" s="44"/>
      <c r="TOL2279" s="44"/>
      <c r="TOM2279" s="44"/>
      <c r="TON2279" s="44"/>
      <c r="TOO2279" s="44"/>
      <c r="TOP2279" s="44"/>
      <c r="TOQ2279" s="44"/>
      <c r="TOR2279" s="44"/>
      <c r="TOS2279" s="44"/>
      <c r="TOT2279" s="44"/>
      <c r="TOU2279" s="44"/>
      <c r="TOV2279" s="44"/>
      <c r="TOW2279" s="44"/>
      <c r="TOX2279" s="44"/>
      <c r="TOY2279" s="44"/>
      <c r="TOZ2279" s="44"/>
      <c r="TPA2279" s="44"/>
      <c r="TPB2279" s="44"/>
      <c r="TPC2279" s="44"/>
      <c r="TPD2279" s="44"/>
      <c r="TPE2279" s="44"/>
      <c r="TPF2279" s="44"/>
      <c r="TPG2279" s="44"/>
      <c r="TPH2279" s="44"/>
      <c r="TPI2279" s="44"/>
      <c r="TPJ2279" s="44"/>
      <c r="TPK2279" s="44"/>
      <c r="TPL2279" s="44"/>
      <c r="TPM2279" s="44"/>
      <c r="TPN2279" s="44"/>
      <c r="TPO2279" s="44"/>
      <c r="TPP2279" s="44"/>
      <c r="TPQ2279" s="44"/>
      <c r="TPR2279" s="44"/>
      <c r="TPS2279" s="44"/>
      <c r="TPT2279" s="44"/>
      <c r="TPU2279" s="44"/>
      <c r="TPV2279" s="44"/>
      <c r="TPW2279" s="44"/>
      <c r="TPX2279" s="44"/>
      <c r="TPY2279" s="44"/>
      <c r="TPZ2279" s="44"/>
      <c r="TQA2279" s="44"/>
      <c r="TQB2279" s="44"/>
      <c r="TQC2279" s="44"/>
      <c r="TQD2279" s="44"/>
      <c r="TQE2279" s="44"/>
      <c r="TQF2279" s="44"/>
      <c r="TQG2279" s="44"/>
      <c r="TQH2279" s="44"/>
      <c r="TQI2279" s="44"/>
      <c r="TQJ2279" s="44"/>
      <c r="TQK2279" s="44"/>
      <c r="TQL2279" s="44"/>
      <c r="TQM2279" s="44"/>
      <c r="TQN2279" s="44"/>
      <c r="TQO2279" s="44"/>
      <c r="TQP2279" s="44"/>
      <c r="TQQ2279" s="44"/>
      <c r="TQR2279" s="44"/>
      <c r="TQS2279" s="44"/>
      <c r="TQT2279" s="44"/>
      <c r="TQU2279" s="44"/>
      <c r="TQV2279" s="44"/>
      <c r="TQW2279" s="44"/>
      <c r="TQX2279" s="44"/>
      <c r="TQY2279" s="44"/>
      <c r="TQZ2279" s="44"/>
      <c r="TRA2279" s="44"/>
      <c r="TRB2279" s="44"/>
      <c r="TRC2279" s="44"/>
      <c r="TRD2279" s="44"/>
      <c r="TRE2279" s="44"/>
      <c r="TRF2279" s="44"/>
      <c r="TRG2279" s="44"/>
      <c r="TRH2279" s="44"/>
      <c r="TRI2279" s="44"/>
      <c r="TRJ2279" s="44"/>
      <c r="TRK2279" s="44"/>
      <c r="TRL2279" s="44"/>
      <c r="TRM2279" s="44"/>
      <c r="TRN2279" s="44"/>
      <c r="TRO2279" s="44"/>
      <c r="TRP2279" s="44"/>
      <c r="TRQ2279" s="44"/>
      <c r="TRR2279" s="44"/>
      <c r="TRS2279" s="44"/>
      <c r="TRT2279" s="44"/>
      <c r="TRU2279" s="44"/>
      <c r="TRV2279" s="44"/>
      <c r="TRW2279" s="44"/>
      <c r="TRX2279" s="44"/>
      <c r="TRY2279" s="44"/>
      <c r="TRZ2279" s="44"/>
      <c r="TSA2279" s="44"/>
      <c r="TSB2279" s="44"/>
      <c r="TSC2279" s="44"/>
      <c r="TSD2279" s="44"/>
      <c r="TSE2279" s="44"/>
      <c r="TSF2279" s="44"/>
      <c r="TSG2279" s="44"/>
      <c r="TSH2279" s="44"/>
      <c r="TSI2279" s="44"/>
      <c r="TSJ2279" s="44"/>
      <c r="TSK2279" s="44"/>
      <c r="TSL2279" s="44"/>
      <c r="TSM2279" s="44"/>
      <c r="TSN2279" s="44"/>
      <c r="TSO2279" s="44"/>
      <c r="TSP2279" s="44"/>
      <c r="TSQ2279" s="44"/>
      <c r="TSR2279" s="44"/>
      <c r="TSS2279" s="44"/>
      <c r="TST2279" s="44"/>
      <c r="TSU2279" s="44"/>
      <c r="TSV2279" s="44"/>
      <c r="TSW2279" s="44"/>
      <c r="TSX2279" s="44"/>
      <c r="TSY2279" s="44"/>
      <c r="TSZ2279" s="44"/>
      <c r="TTA2279" s="44"/>
      <c r="TTB2279" s="44"/>
      <c r="TTC2279" s="44"/>
      <c r="TTD2279" s="44"/>
      <c r="TTE2279" s="44"/>
      <c r="TTF2279" s="44"/>
      <c r="TTG2279" s="44"/>
      <c r="TTH2279" s="44"/>
      <c r="TTI2279" s="44"/>
      <c r="TTJ2279" s="44"/>
      <c r="TTK2279" s="44"/>
      <c r="TTL2279" s="44"/>
      <c r="TTM2279" s="44"/>
      <c r="TTN2279" s="44"/>
      <c r="TTO2279" s="44"/>
      <c r="TTP2279" s="44"/>
      <c r="TTQ2279" s="44"/>
      <c r="TTR2279" s="44"/>
      <c r="TTS2279" s="44"/>
      <c r="TTT2279" s="44"/>
      <c r="TTU2279" s="44"/>
      <c r="TTV2279" s="44"/>
      <c r="TTW2279" s="44"/>
      <c r="TTX2279" s="44"/>
      <c r="TTY2279" s="44"/>
      <c r="TTZ2279" s="44"/>
      <c r="TUA2279" s="44"/>
      <c r="TUB2279" s="44"/>
      <c r="TUC2279" s="44"/>
      <c r="TUD2279" s="44"/>
      <c r="TUE2279" s="44"/>
      <c r="TUF2279" s="44"/>
      <c r="TUG2279" s="44"/>
      <c r="TUH2279" s="44"/>
      <c r="TUI2279" s="44"/>
      <c r="TUJ2279" s="44"/>
      <c r="TUK2279" s="44"/>
      <c r="TUL2279" s="44"/>
      <c r="TUM2279" s="44"/>
      <c r="TUN2279" s="44"/>
      <c r="TUO2279" s="44"/>
      <c r="TUP2279" s="44"/>
      <c r="TUQ2279" s="44"/>
      <c r="TUR2279" s="44"/>
      <c r="TUS2279" s="44"/>
      <c r="TUT2279" s="44"/>
      <c r="TUU2279" s="44"/>
      <c r="TUV2279" s="44"/>
      <c r="TUW2279" s="44"/>
      <c r="TUX2279" s="44"/>
      <c r="TUY2279" s="44"/>
      <c r="TUZ2279" s="44"/>
      <c r="TVA2279" s="44"/>
      <c r="TVB2279" s="44"/>
      <c r="TVC2279" s="44"/>
      <c r="TVD2279" s="44"/>
      <c r="TVE2279" s="44"/>
      <c r="TVF2279" s="44"/>
      <c r="TVG2279" s="44"/>
      <c r="TVH2279" s="44"/>
      <c r="TVI2279" s="44"/>
      <c r="TVJ2279" s="44"/>
      <c r="TVK2279" s="44"/>
      <c r="TVL2279" s="44"/>
      <c r="TVM2279" s="44"/>
      <c r="TVN2279" s="44"/>
      <c r="TVO2279" s="44"/>
      <c r="TVP2279" s="44"/>
      <c r="TVQ2279" s="44"/>
      <c r="TVR2279" s="44"/>
      <c r="TVS2279" s="44"/>
      <c r="TVT2279" s="44"/>
      <c r="TVU2279" s="44"/>
      <c r="TVV2279" s="44"/>
      <c r="TVW2279" s="44"/>
      <c r="TVX2279" s="44"/>
      <c r="TVY2279" s="44"/>
      <c r="TVZ2279" s="44"/>
      <c r="TWA2279" s="44"/>
      <c r="TWB2279" s="44"/>
      <c r="TWC2279" s="44"/>
      <c r="TWD2279" s="44"/>
      <c r="TWE2279" s="44"/>
      <c r="TWF2279" s="44"/>
      <c r="TWG2279" s="44"/>
      <c r="TWH2279" s="44"/>
      <c r="TWI2279" s="44"/>
      <c r="TWJ2279" s="44"/>
      <c r="TWK2279" s="44"/>
      <c r="TWL2279" s="44"/>
      <c r="TWM2279" s="44"/>
      <c r="TWN2279" s="44"/>
      <c r="TWO2279" s="44"/>
      <c r="TWP2279" s="44"/>
      <c r="TWQ2279" s="44"/>
      <c r="TWR2279" s="44"/>
      <c r="TWS2279" s="44"/>
      <c r="TWT2279" s="44"/>
      <c r="TWU2279" s="44"/>
      <c r="TWV2279" s="44"/>
      <c r="TWW2279" s="44"/>
      <c r="TWX2279" s="44"/>
      <c r="TWY2279" s="44"/>
      <c r="TWZ2279" s="44"/>
      <c r="TXA2279" s="44"/>
      <c r="TXB2279" s="44"/>
      <c r="TXC2279" s="44"/>
      <c r="TXD2279" s="44"/>
      <c r="TXE2279" s="44"/>
      <c r="TXF2279" s="44"/>
      <c r="TXG2279" s="44"/>
      <c r="TXH2279" s="44"/>
      <c r="TXI2279" s="44"/>
      <c r="TXJ2279" s="44"/>
      <c r="TXK2279" s="44"/>
      <c r="TXL2279" s="44"/>
      <c r="TXM2279" s="44"/>
      <c r="TXN2279" s="44"/>
      <c r="TXO2279" s="44"/>
      <c r="TXP2279" s="44"/>
      <c r="TXQ2279" s="44"/>
      <c r="TXR2279" s="44"/>
      <c r="TXS2279" s="44"/>
      <c r="TXT2279" s="44"/>
      <c r="TXU2279" s="44"/>
      <c r="TXV2279" s="44"/>
      <c r="TXW2279" s="44"/>
      <c r="TXX2279" s="44"/>
      <c r="TXY2279" s="44"/>
      <c r="TXZ2279" s="44"/>
      <c r="TYA2279" s="44"/>
      <c r="TYB2279" s="44"/>
      <c r="TYC2279" s="44"/>
      <c r="TYD2279" s="44"/>
      <c r="TYE2279" s="44"/>
      <c r="TYF2279" s="44"/>
      <c r="TYG2279" s="44"/>
      <c r="TYH2279" s="44"/>
      <c r="TYI2279" s="44"/>
      <c r="TYJ2279" s="44"/>
      <c r="TYK2279" s="44"/>
      <c r="TYL2279" s="44"/>
      <c r="TYM2279" s="44"/>
      <c r="TYN2279" s="44"/>
      <c r="TYO2279" s="44"/>
      <c r="TYP2279" s="44"/>
      <c r="TYQ2279" s="44"/>
      <c r="TYR2279" s="44"/>
      <c r="TYS2279" s="44"/>
      <c r="TYT2279" s="44"/>
      <c r="TYU2279" s="44"/>
      <c r="TYV2279" s="44"/>
      <c r="TYW2279" s="44"/>
      <c r="TYX2279" s="44"/>
      <c r="TYY2279" s="44"/>
      <c r="TYZ2279" s="44"/>
      <c r="TZA2279" s="44"/>
      <c r="TZB2279" s="44"/>
      <c r="TZC2279" s="44"/>
      <c r="TZD2279" s="44"/>
      <c r="TZE2279" s="44"/>
      <c r="TZF2279" s="44"/>
      <c r="TZG2279" s="44"/>
      <c r="TZH2279" s="44"/>
      <c r="TZI2279" s="44"/>
      <c r="TZJ2279" s="44"/>
      <c r="TZK2279" s="44"/>
      <c r="TZL2279" s="44"/>
      <c r="TZM2279" s="44"/>
      <c r="TZN2279" s="44"/>
      <c r="TZO2279" s="44"/>
      <c r="TZP2279" s="44"/>
      <c r="TZQ2279" s="44"/>
      <c r="TZR2279" s="44"/>
      <c r="TZS2279" s="44"/>
      <c r="TZT2279" s="44"/>
      <c r="TZU2279" s="44"/>
      <c r="TZV2279" s="44"/>
      <c r="TZW2279" s="44"/>
      <c r="TZX2279" s="44"/>
      <c r="TZY2279" s="44"/>
      <c r="TZZ2279" s="44"/>
      <c r="UAA2279" s="44"/>
      <c r="UAB2279" s="44"/>
      <c r="UAC2279" s="44"/>
      <c r="UAD2279" s="44"/>
      <c r="UAE2279" s="44"/>
      <c r="UAF2279" s="44"/>
      <c r="UAG2279" s="44"/>
      <c r="UAH2279" s="44"/>
      <c r="UAI2279" s="44"/>
      <c r="UAJ2279" s="44"/>
      <c r="UAK2279" s="44"/>
      <c r="UAL2279" s="44"/>
      <c r="UAM2279" s="44"/>
      <c r="UAN2279" s="44"/>
      <c r="UAO2279" s="44"/>
      <c r="UAP2279" s="44"/>
      <c r="UAQ2279" s="44"/>
      <c r="UAR2279" s="44"/>
      <c r="UAS2279" s="44"/>
      <c r="UAT2279" s="44"/>
      <c r="UAU2279" s="44"/>
      <c r="UAV2279" s="44"/>
      <c r="UAW2279" s="44"/>
      <c r="UAX2279" s="44"/>
      <c r="UAY2279" s="44"/>
      <c r="UAZ2279" s="44"/>
      <c r="UBA2279" s="44"/>
      <c r="UBB2279" s="44"/>
      <c r="UBC2279" s="44"/>
      <c r="UBD2279" s="44"/>
      <c r="UBE2279" s="44"/>
      <c r="UBF2279" s="44"/>
      <c r="UBG2279" s="44"/>
      <c r="UBH2279" s="44"/>
      <c r="UBI2279" s="44"/>
      <c r="UBJ2279" s="44"/>
      <c r="UBK2279" s="44"/>
      <c r="UBL2279" s="44"/>
      <c r="UBM2279" s="44"/>
      <c r="UBN2279" s="44"/>
      <c r="UBO2279" s="44"/>
      <c r="UBP2279" s="44"/>
      <c r="UBQ2279" s="44"/>
      <c r="UBR2279" s="44"/>
      <c r="UBS2279" s="44"/>
      <c r="UBT2279" s="44"/>
      <c r="UBU2279" s="44"/>
      <c r="UBV2279" s="44"/>
      <c r="UBW2279" s="44"/>
      <c r="UBX2279" s="44"/>
      <c r="UBY2279" s="44"/>
      <c r="UBZ2279" s="44"/>
      <c r="UCA2279" s="44"/>
      <c r="UCB2279" s="44"/>
      <c r="UCC2279" s="44"/>
      <c r="UCD2279" s="44"/>
      <c r="UCE2279" s="44"/>
      <c r="UCF2279" s="44"/>
      <c r="UCG2279" s="44"/>
      <c r="UCH2279" s="44"/>
      <c r="UCI2279" s="44"/>
      <c r="UCJ2279" s="44"/>
      <c r="UCK2279" s="44"/>
      <c r="UCL2279" s="44"/>
      <c r="UCM2279" s="44"/>
      <c r="UCN2279" s="44"/>
      <c r="UCO2279" s="44"/>
      <c r="UCP2279" s="44"/>
      <c r="UCQ2279" s="44"/>
      <c r="UCR2279" s="44"/>
      <c r="UCS2279" s="44"/>
      <c r="UCT2279" s="44"/>
      <c r="UCU2279" s="44"/>
      <c r="UCV2279" s="44"/>
      <c r="UCW2279" s="44"/>
      <c r="UCX2279" s="44"/>
      <c r="UCY2279" s="44"/>
      <c r="UCZ2279" s="44"/>
      <c r="UDA2279" s="44"/>
      <c r="UDB2279" s="44"/>
      <c r="UDC2279" s="44"/>
      <c r="UDD2279" s="44"/>
      <c r="UDE2279" s="44"/>
      <c r="UDF2279" s="44"/>
      <c r="UDG2279" s="44"/>
      <c r="UDH2279" s="44"/>
      <c r="UDI2279" s="44"/>
      <c r="UDJ2279" s="44"/>
      <c r="UDK2279" s="44"/>
      <c r="UDL2279" s="44"/>
      <c r="UDM2279" s="44"/>
      <c r="UDN2279" s="44"/>
      <c r="UDO2279" s="44"/>
      <c r="UDP2279" s="44"/>
      <c r="UDQ2279" s="44"/>
      <c r="UDR2279" s="44"/>
      <c r="UDS2279" s="44"/>
      <c r="UDT2279" s="44"/>
      <c r="UDU2279" s="44"/>
      <c r="UDV2279" s="44"/>
      <c r="UDW2279" s="44"/>
      <c r="UDX2279" s="44"/>
      <c r="UDY2279" s="44"/>
      <c r="UDZ2279" s="44"/>
      <c r="UEA2279" s="44"/>
      <c r="UEB2279" s="44"/>
      <c r="UEC2279" s="44"/>
      <c r="UED2279" s="44"/>
      <c r="UEE2279" s="44"/>
      <c r="UEF2279" s="44"/>
      <c r="UEG2279" s="44"/>
      <c r="UEH2279" s="44"/>
      <c r="UEI2279" s="44"/>
      <c r="UEJ2279" s="44"/>
      <c r="UEK2279" s="44"/>
      <c r="UEL2279" s="44"/>
      <c r="UEM2279" s="44"/>
      <c r="UEN2279" s="44"/>
      <c r="UEO2279" s="44"/>
      <c r="UEP2279" s="44"/>
      <c r="UEQ2279" s="44"/>
      <c r="UER2279" s="44"/>
      <c r="UES2279" s="44"/>
      <c r="UET2279" s="44"/>
      <c r="UEU2279" s="44"/>
      <c r="UEV2279" s="44"/>
      <c r="UEW2279" s="44"/>
      <c r="UEX2279" s="44"/>
      <c r="UEY2279" s="44"/>
      <c r="UEZ2279" s="44"/>
      <c r="UFA2279" s="44"/>
      <c r="UFB2279" s="44"/>
      <c r="UFC2279" s="44"/>
      <c r="UFD2279" s="44"/>
      <c r="UFE2279" s="44"/>
      <c r="UFF2279" s="44"/>
      <c r="UFG2279" s="44"/>
      <c r="UFH2279" s="44"/>
      <c r="UFI2279" s="44"/>
      <c r="UFJ2279" s="44"/>
      <c r="UFK2279" s="44"/>
      <c r="UFL2279" s="44"/>
      <c r="UFM2279" s="44"/>
      <c r="UFN2279" s="44"/>
      <c r="UFO2279" s="44"/>
      <c r="UFP2279" s="44"/>
      <c r="UFQ2279" s="44"/>
      <c r="UFR2279" s="44"/>
      <c r="UFS2279" s="44"/>
      <c r="UFT2279" s="44"/>
      <c r="UFU2279" s="44"/>
      <c r="UFV2279" s="44"/>
      <c r="UFW2279" s="44"/>
      <c r="UFX2279" s="44"/>
      <c r="UFY2279" s="44"/>
      <c r="UFZ2279" s="44"/>
      <c r="UGA2279" s="44"/>
      <c r="UGB2279" s="44"/>
      <c r="UGC2279" s="44"/>
      <c r="UGD2279" s="44"/>
      <c r="UGE2279" s="44"/>
      <c r="UGF2279" s="44"/>
      <c r="UGG2279" s="44"/>
      <c r="UGH2279" s="44"/>
      <c r="UGI2279" s="44"/>
      <c r="UGJ2279" s="44"/>
      <c r="UGK2279" s="44"/>
      <c r="UGL2279" s="44"/>
      <c r="UGM2279" s="44"/>
      <c r="UGN2279" s="44"/>
      <c r="UGO2279" s="44"/>
      <c r="UGP2279" s="44"/>
      <c r="UGQ2279" s="44"/>
      <c r="UGR2279" s="44"/>
      <c r="UGS2279" s="44"/>
      <c r="UGT2279" s="44"/>
      <c r="UGU2279" s="44"/>
      <c r="UGV2279" s="44"/>
      <c r="UGW2279" s="44"/>
      <c r="UGX2279" s="44"/>
      <c r="UGY2279" s="44"/>
      <c r="UGZ2279" s="44"/>
      <c r="UHA2279" s="44"/>
      <c r="UHB2279" s="44"/>
      <c r="UHC2279" s="44"/>
      <c r="UHD2279" s="44"/>
      <c r="UHE2279" s="44"/>
      <c r="UHF2279" s="44"/>
      <c r="UHG2279" s="44"/>
      <c r="UHH2279" s="44"/>
      <c r="UHI2279" s="44"/>
      <c r="UHJ2279" s="44"/>
      <c r="UHK2279" s="44"/>
      <c r="UHL2279" s="44"/>
      <c r="UHM2279" s="44"/>
      <c r="UHN2279" s="44"/>
      <c r="UHO2279" s="44"/>
      <c r="UHP2279" s="44"/>
      <c r="UHQ2279" s="44"/>
      <c r="UHR2279" s="44"/>
      <c r="UHS2279" s="44"/>
      <c r="UHT2279" s="44"/>
      <c r="UHU2279" s="44"/>
      <c r="UHV2279" s="44"/>
      <c r="UHW2279" s="44"/>
      <c r="UHX2279" s="44"/>
      <c r="UHY2279" s="44"/>
      <c r="UHZ2279" s="44"/>
      <c r="UIA2279" s="44"/>
      <c r="UIB2279" s="44"/>
      <c r="UIC2279" s="44"/>
      <c r="UID2279" s="44"/>
      <c r="UIE2279" s="44"/>
      <c r="UIF2279" s="44"/>
      <c r="UIG2279" s="44"/>
      <c r="UIH2279" s="44"/>
      <c r="UII2279" s="44"/>
      <c r="UIJ2279" s="44"/>
      <c r="UIK2279" s="44"/>
      <c r="UIL2279" s="44"/>
      <c r="UIM2279" s="44"/>
      <c r="UIN2279" s="44"/>
      <c r="UIO2279" s="44"/>
      <c r="UIP2279" s="44"/>
      <c r="UIQ2279" s="44"/>
      <c r="UIR2279" s="44"/>
      <c r="UIS2279" s="44"/>
      <c r="UIT2279" s="44"/>
      <c r="UIU2279" s="44"/>
      <c r="UIV2279" s="44"/>
      <c r="UIW2279" s="44"/>
      <c r="UIX2279" s="44"/>
      <c r="UIY2279" s="44"/>
      <c r="UIZ2279" s="44"/>
      <c r="UJA2279" s="44"/>
      <c r="UJB2279" s="44"/>
      <c r="UJC2279" s="44"/>
      <c r="UJD2279" s="44"/>
      <c r="UJE2279" s="44"/>
      <c r="UJF2279" s="44"/>
      <c r="UJG2279" s="44"/>
      <c r="UJH2279" s="44"/>
      <c r="UJI2279" s="44"/>
      <c r="UJJ2279" s="44"/>
      <c r="UJK2279" s="44"/>
      <c r="UJL2279" s="44"/>
      <c r="UJM2279" s="44"/>
      <c r="UJN2279" s="44"/>
      <c r="UJO2279" s="44"/>
      <c r="UJP2279" s="44"/>
      <c r="UJQ2279" s="44"/>
      <c r="UJR2279" s="44"/>
      <c r="UJS2279" s="44"/>
      <c r="UJT2279" s="44"/>
      <c r="UJU2279" s="44"/>
      <c r="UJV2279" s="44"/>
      <c r="UJW2279" s="44"/>
      <c r="UJX2279" s="44"/>
      <c r="UJY2279" s="44"/>
      <c r="UJZ2279" s="44"/>
      <c r="UKA2279" s="44"/>
      <c r="UKB2279" s="44"/>
      <c r="UKC2279" s="44"/>
      <c r="UKD2279" s="44"/>
      <c r="UKE2279" s="44"/>
      <c r="UKF2279" s="44"/>
      <c r="UKG2279" s="44"/>
      <c r="UKH2279" s="44"/>
      <c r="UKI2279" s="44"/>
      <c r="UKJ2279" s="44"/>
      <c r="UKK2279" s="44"/>
      <c r="UKL2279" s="44"/>
      <c r="UKM2279" s="44"/>
      <c r="UKN2279" s="44"/>
      <c r="UKO2279" s="44"/>
      <c r="UKP2279" s="44"/>
      <c r="UKQ2279" s="44"/>
      <c r="UKR2279" s="44"/>
      <c r="UKS2279" s="44"/>
      <c r="UKT2279" s="44"/>
      <c r="UKU2279" s="44"/>
      <c r="UKV2279" s="44"/>
      <c r="UKW2279" s="44"/>
      <c r="UKX2279" s="44"/>
      <c r="UKY2279" s="44"/>
      <c r="UKZ2279" s="44"/>
      <c r="ULA2279" s="44"/>
      <c r="ULB2279" s="44"/>
      <c r="ULC2279" s="44"/>
      <c r="ULD2279" s="44"/>
      <c r="ULE2279" s="44"/>
      <c r="ULF2279" s="44"/>
      <c r="ULG2279" s="44"/>
      <c r="ULH2279" s="44"/>
      <c r="ULI2279" s="44"/>
      <c r="ULJ2279" s="44"/>
      <c r="ULK2279" s="44"/>
      <c r="ULL2279" s="44"/>
      <c r="ULM2279" s="44"/>
      <c r="ULN2279" s="44"/>
      <c r="ULO2279" s="44"/>
      <c r="ULP2279" s="44"/>
      <c r="ULQ2279" s="44"/>
      <c r="ULR2279" s="44"/>
      <c r="ULS2279" s="44"/>
      <c r="ULT2279" s="44"/>
      <c r="ULU2279" s="44"/>
      <c r="ULV2279" s="44"/>
      <c r="ULW2279" s="44"/>
      <c r="ULX2279" s="44"/>
      <c r="ULY2279" s="44"/>
      <c r="ULZ2279" s="44"/>
      <c r="UMA2279" s="44"/>
      <c r="UMB2279" s="44"/>
      <c r="UMC2279" s="44"/>
      <c r="UMD2279" s="44"/>
      <c r="UME2279" s="44"/>
      <c r="UMF2279" s="44"/>
      <c r="UMG2279" s="44"/>
      <c r="UMH2279" s="44"/>
      <c r="UMI2279" s="44"/>
      <c r="UMJ2279" s="44"/>
      <c r="UMK2279" s="44"/>
      <c r="UML2279" s="44"/>
      <c r="UMM2279" s="44"/>
      <c r="UMN2279" s="44"/>
      <c r="UMO2279" s="44"/>
      <c r="UMP2279" s="44"/>
      <c r="UMQ2279" s="44"/>
      <c r="UMR2279" s="44"/>
      <c r="UMS2279" s="44"/>
      <c r="UMT2279" s="44"/>
      <c r="UMU2279" s="44"/>
      <c r="UMV2279" s="44"/>
      <c r="UMW2279" s="44"/>
      <c r="UMX2279" s="44"/>
      <c r="UMY2279" s="44"/>
      <c r="UMZ2279" s="44"/>
      <c r="UNA2279" s="44"/>
      <c r="UNB2279" s="44"/>
      <c r="UNC2279" s="44"/>
      <c r="UND2279" s="44"/>
      <c r="UNE2279" s="44"/>
      <c r="UNF2279" s="44"/>
      <c r="UNG2279" s="44"/>
      <c r="UNH2279" s="44"/>
      <c r="UNI2279" s="44"/>
      <c r="UNJ2279" s="44"/>
      <c r="UNK2279" s="44"/>
      <c r="UNL2279" s="44"/>
      <c r="UNM2279" s="44"/>
      <c r="UNN2279" s="44"/>
      <c r="UNO2279" s="44"/>
      <c r="UNP2279" s="44"/>
      <c r="UNQ2279" s="44"/>
      <c r="UNR2279" s="44"/>
      <c r="UNS2279" s="44"/>
      <c r="UNT2279" s="44"/>
      <c r="UNU2279" s="44"/>
      <c r="UNV2279" s="44"/>
      <c r="UNW2279" s="44"/>
      <c r="UNX2279" s="44"/>
      <c r="UNY2279" s="44"/>
      <c r="UNZ2279" s="44"/>
      <c r="UOA2279" s="44"/>
      <c r="UOB2279" s="44"/>
      <c r="UOC2279" s="44"/>
      <c r="UOD2279" s="44"/>
      <c r="UOE2279" s="44"/>
      <c r="UOF2279" s="44"/>
      <c r="UOG2279" s="44"/>
      <c r="UOH2279" s="44"/>
      <c r="UOI2279" s="44"/>
      <c r="UOJ2279" s="44"/>
      <c r="UOK2279" s="44"/>
      <c r="UOL2279" s="44"/>
      <c r="UOM2279" s="44"/>
      <c r="UON2279" s="44"/>
      <c r="UOO2279" s="44"/>
      <c r="UOP2279" s="44"/>
      <c r="UOQ2279" s="44"/>
      <c r="UOR2279" s="44"/>
      <c r="UOS2279" s="44"/>
      <c r="UOT2279" s="44"/>
      <c r="UOU2279" s="44"/>
      <c r="UOV2279" s="44"/>
      <c r="UOW2279" s="44"/>
      <c r="UOX2279" s="44"/>
      <c r="UOY2279" s="44"/>
      <c r="UOZ2279" s="44"/>
      <c r="UPA2279" s="44"/>
      <c r="UPB2279" s="44"/>
      <c r="UPC2279" s="44"/>
      <c r="UPD2279" s="44"/>
      <c r="UPE2279" s="44"/>
      <c r="UPF2279" s="44"/>
      <c r="UPG2279" s="44"/>
      <c r="UPH2279" s="44"/>
      <c r="UPI2279" s="44"/>
      <c r="UPJ2279" s="44"/>
      <c r="UPK2279" s="44"/>
      <c r="UPL2279" s="44"/>
      <c r="UPM2279" s="44"/>
      <c r="UPN2279" s="44"/>
      <c r="UPO2279" s="44"/>
      <c r="UPP2279" s="44"/>
      <c r="UPQ2279" s="44"/>
      <c r="UPR2279" s="44"/>
      <c r="UPS2279" s="44"/>
      <c r="UPT2279" s="44"/>
      <c r="UPU2279" s="44"/>
      <c r="UPV2279" s="44"/>
      <c r="UPW2279" s="44"/>
      <c r="UPX2279" s="44"/>
      <c r="UPY2279" s="44"/>
      <c r="UPZ2279" s="44"/>
      <c r="UQA2279" s="44"/>
      <c r="UQB2279" s="44"/>
      <c r="UQC2279" s="44"/>
      <c r="UQD2279" s="44"/>
      <c r="UQE2279" s="44"/>
      <c r="UQF2279" s="44"/>
      <c r="UQG2279" s="44"/>
      <c r="UQH2279" s="44"/>
      <c r="UQI2279" s="44"/>
      <c r="UQJ2279" s="44"/>
      <c r="UQK2279" s="44"/>
      <c r="UQL2279" s="44"/>
      <c r="UQM2279" s="44"/>
      <c r="UQN2279" s="44"/>
      <c r="UQO2279" s="44"/>
      <c r="UQP2279" s="44"/>
      <c r="UQQ2279" s="44"/>
      <c r="UQR2279" s="44"/>
      <c r="UQS2279" s="44"/>
      <c r="UQT2279" s="44"/>
      <c r="UQU2279" s="44"/>
      <c r="UQV2279" s="44"/>
      <c r="UQW2279" s="44"/>
      <c r="UQX2279" s="44"/>
      <c r="UQY2279" s="44"/>
      <c r="UQZ2279" s="44"/>
      <c r="URA2279" s="44"/>
      <c r="URB2279" s="44"/>
      <c r="URC2279" s="44"/>
      <c r="URD2279" s="44"/>
      <c r="URE2279" s="44"/>
      <c r="URF2279" s="44"/>
      <c r="URG2279" s="44"/>
      <c r="URH2279" s="44"/>
      <c r="URI2279" s="44"/>
      <c r="URJ2279" s="44"/>
      <c r="URK2279" s="44"/>
      <c r="URL2279" s="44"/>
      <c r="URM2279" s="44"/>
      <c r="URN2279" s="44"/>
      <c r="URO2279" s="44"/>
      <c r="URP2279" s="44"/>
      <c r="URQ2279" s="44"/>
      <c r="URR2279" s="44"/>
      <c r="URS2279" s="44"/>
      <c r="URT2279" s="44"/>
      <c r="URU2279" s="44"/>
      <c r="URV2279" s="44"/>
      <c r="URW2279" s="44"/>
      <c r="URX2279" s="44"/>
      <c r="URY2279" s="44"/>
      <c r="URZ2279" s="44"/>
      <c r="USA2279" s="44"/>
      <c r="USB2279" s="44"/>
      <c r="USC2279" s="44"/>
      <c r="USD2279" s="44"/>
      <c r="USE2279" s="44"/>
      <c r="USF2279" s="44"/>
      <c r="USG2279" s="44"/>
      <c r="USH2279" s="44"/>
      <c r="USI2279" s="44"/>
      <c r="USJ2279" s="44"/>
      <c r="USK2279" s="44"/>
      <c r="USL2279" s="44"/>
      <c r="USM2279" s="44"/>
      <c r="USN2279" s="44"/>
      <c r="USO2279" s="44"/>
      <c r="USP2279" s="44"/>
      <c r="USQ2279" s="44"/>
      <c r="USR2279" s="44"/>
      <c r="USS2279" s="44"/>
      <c r="UST2279" s="44"/>
      <c r="USU2279" s="44"/>
      <c r="USV2279" s="44"/>
      <c r="USW2279" s="44"/>
      <c r="USX2279" s="44"/>
      <c r="USY2279" s="44"/>
      <c r="USZ2279" s="44"/>
      <c r="UTA2279" s="44"/>
      <c r="UTB2279" s="44"/>
      <c r="UTC2279" s="44"/>
      <c r="UTD2279" s="44"/>
      <c r="UTE2279" s="44"/>
      <c r="UTF2279" s="44"/>
      <c r="UTG2279" s="44"/>
      <c r="UTH2279" s="44"/>
      <c r="UTI2279" s="44"/>
      <c r="UTJ2279" s="44"/>
      <c r="UTK2279" s="44"/>
      <c r="UTL2279" s="44"/>
      <c r="UTM2279" s="44"/>
      <c r="UTN2279" s="44"/>
      <c r="UTO2279" s="44"/>
      <c r="UTP2279" s="44"/>
      <c r="UTQ2279" s="44"/>
      <c r="UTR2279" s="44"/>
      <c r="UTS2279" s="44"/>
      <c r="UTT2279" s="44"/>
      <c r="UTU2279" s="44"/>
      <c r="UTV2279" s="44"/>
      <c r="UTW2279" s="44"/>
      <c r="UTX2279" s="44"/>
      <c r="UTY2279" s="44"/>
      <c r="UTZ2279" s="44"/>
      <c r="UUA2279" s="44"/>
      <c r="UUB2279" s="44"/>
      <c r="UUC2279" s="44"/>
      <c r="UUD2279" s="44"/>
      <c r="UUE2279" s="44"/>
      <c r="UUF2279" s="44"/>
      <c r="UUG2279" s="44"/>
      <c r="UUH2279" s="44"/>
      <c r="UUI2279" s="44"/>
      <c r="UUJ2279" s="44"/>
      <c r="UUK2279" s="44"/>
      <c r="UUL2279" s="44"/>
      <c r="UUM2279" s="44"/>
      <c r="UUN2279" s="44"/>
      <c r="UUO2279" s="44"/>
      <c r="UUP2279" s="44"/>
      <c r="UUQ2279" s="44"/>
      <c r="UUR2279" s="44"/>
      <c r="UUS2279" s="44"/>
      <c r="UUT2279" s="44"/>
      <c r="UUU2279" s="44"/>
      <c r="UUV2279" s="44"/>
      <c r="UUW2279" s="44"/>
      <c r="UUX2279" s="44"/>
      <c r="UUY2279" s="44"/>
      <c r="UUZ2279" s="44"/>
      <c r="UVA2279" s="44"/>
      <c r="UVB2279" s="44"/>
      <c r="UVC2279" s="44"/>
      <c r="UVD2279" s="44"/>
      <c r="UVE2279" s="44"/>
      <c r="UVF2279" s="44"/>
      <c r="UVG2279" s="44"/>
      <c r="UVH2279" s="44"/>
      <c r="UVI2279" s="44"/>
      <c r="UVJ2279" s="44"/>
      <c r="UVK2279" s="44"/>
      <c r="UVL2279" s="44"/>
      <c r="UVM2279" s="44"/>
      <c r="UVN2279" s="44"/>
      <c r="UVO2279" s="44"/>
      <c r="UVP2279" s="44"/>
      <c r="UVQ2279" s="44"/>
      <c r="UVR2279" s="44"/>
      <c r="UVS2279" s="44"/>
      <c r="UVT2279" s="44"/>
      <c r="UVU2279" s="44"/>
      <c r="UVV2279" s="44"/>
      <c r="UVW2279" s="44"/>
      <c r="UVX2279" s="44"/>
      <c r="UVY2279" s="44"/>
      <c r="UVZ2279" s="44"/>
      <c r="UWA2279" s="44"/>
      <c r="UWB2279" s="44"/>
      <c r="UWC2279" s="44"/>
      <c r="UWD2279" s="44"/>
      <c r="UWE2279" s="44"/>
      <c r="UWF2279" s="44"/>
      <c r="UWG2279" s="44"/>
      <c r="UWH2279" s="44"/>
      <c r="UWI2279" s="44"/>
      <c r="UWJ2279" s="44"/>
      <c r="UWK2279" s="44"/>
      <c r="UWL2279" s="44"/>
      <c r="UWM2279" s="44"/>
      <c r="UWN2279" s="44"/>
      <c r="UWO2279" s="44"/>
      <c r="UWP2279" s="44"/>
      <c r="UWQ2279" s="44"/>
      <c r="UWR2279" s="44"/>
      <c r="UWS2279" s="44"/>
      <c r="UWT2279" s="44"/>
      <c r="UWU2279" s="44"/>
      <c r="UWV2279" s="44"/>
      <c r="UWW2279" s="44"/>
      <c r="UWX2279" s="44"/>
      <c r="UWY2279" s="44"/>
      <c r="UWZ2279" s="44"/>
      <c r="UXA2279" s="44"/>
      <c r="UXB2279" s="44"/>
      <c r="UXC2279" s="44"/>
      <c r="UXD2279" s="44"/>
      <c r="UXE2279" s="44"/>
      <c r="UXF2279" s="44"/>
      <c r="UXG2279" s="44"/>
      <c r="UXH2279" s="44"/>
      <c r="UXI2279" s="44"/>
      <c r="UXJ2279" s="44"/>
      <c r="UXK2279" s="44"/>
      <c r="UXL2279" s="44"/>
      <c r="UXM2279" s="44"/>
      <c r="UXN2279" s="44"/>
      <c r="UXO2279" s="44"/>
      <c r="UXP2279" s="44"/>
      <c r="UXQ2279" s="44"/>
      <c r="UXR2279" s="44"/>
      <c r="UXS2279" s="44"/>
      <c r="UXT2279" s="44"/>
      <c r="UXU2279" s="44"/>
      <c r="UXV2279" s="44"/>
      <c r="UXW2279" s="44"/>
      <c r="UXX2279" s="44"/>
      <c r="UXY2279" s="44"/>
      <c r="UXZ2279" s="44"/>
      <c r="UYA2279" s="44"/>
      <c r="UYB2279" s="44"/>
      <c r="UYC2279" s="44"/>
      <c r="UYD2279" s="44"/>
      <c r="UYE2279" s="44"/>
      <c r="UYF2279" s="44"/>
      <c r="UYG2279" s="44"/>
      <c r="UYH2279" s="44"/>
      <c r="UYI2279" s="44"/>
      <c r="UYJ2279" s="44"/>
      <c r="UYK2279" s="44"/>
      <c r="UYL2279" s="44"/>
      <c r="UYM2279" s="44"/>
      <c r="UYN2279" s="44"/>
      <c r="UYO2279" s="44"/>
      <c r="UYP2279" s="44"/>
      <c r="UYQ2279" s="44"/>
      <c r="UYR2279" s="44"/>
      <c r="UYS2279" s="44"/>
      <c r="UYT2279" s="44"/>
      <c r="UYU2279" s="44"/>
      <c r="UYV2279" s="44"/>
      <c r="UYW2279" s="44"/>
      <c r="UYX2279" s="44"/>
      <c r="UYY2279" s="44"/>
      <c r="UYZ2279" s="44"/>
      <c r="UZA2279" s="44"/>
      <c r="UZB2279" s="44"/>
      <c r="UZC2279" s="44"/>
      <c r="UZD2279" s="44"/>
      <c r="UZE2279" s="44"/>
      <c r="UZF2279" s="44"/>
      <c r="UZG2279" s="44"/>
      <c r="UZH2279" s="44"/>
      <c r="UZI2279" s="44"/>
      <c r="UZJ2279" s="44"/>
      <c r="UZK2279" s="44"/>
      <c r="UZL2279" s="44"/>
      <c r="UZM2279" s="44"/>
      <c r="UZN2279" s="44"/>
      <c r="UZO2279" s="44"/>
      <c r="UZP2279" s="44"/>
      <c r="UZQ2279" s="44"/>
      <c r="UZR2279" s="44"/>
      <c r="UZS2279" s="44"/>
      <c r="UZT2279" s="44"/>
      <c r="UZU2279" s="44"/>
      <c r="UZV2279" s="44"/>
      <c r="UZW2279" s="44"/>
      <c r="UZX2279" s="44"/>
      <c r="UZY2279" s="44"/>
      <c r="UZZ2279" s="44"/>
      <c r="VAA2279" s="44"/>
      <c r="VAB2279" s="44"/>
      <c r="VAC2279" s="44"/>
      <c r="VAD2279" s="44"/>
      <c r="VAE2279" s="44"/>
      <c r="VAF2279" s="44"/>
      <c r="VAG2279" s="44"/>
      <c r="VAH2279" s="44"/>
      <c r="VAI2279" s="44"/>
      <c r="VAJ2279" s="44"/>
      <c r="VAK2279" s="44"/>
      <c r="VAL2279" s="44"/>
      <c r="VAM2279" s="44"/>
      <c r="VAN2279" s="44"/>
      <c r="VAO2279" s="44"/>
      <c r="VAP2279" s="44"/>
      <c r="VAQ2279" s="44"/>
      <c r="VAR2279" s="44"/>
      <c r="VAS2279" s="44"/>
      <c r="VAT2279" s="44"/>
      <c r="VAU2279" s="44"/>
      <c r="VAV2279" s="44"/>
      <c r="VAW2279" s="44"/>
      <c r="VAX2279" s="44"/>
      <c r="VAY2279" s="44"/>
      <c r="VAZ2279" s="44"/>
      <c r="VBA2279" s="44"/>
      <c r="VBB2279" s="44"/>
      <c r="VBC2279" s="44"/>
      <c r="VBD2279" s="44"/>
      <c r="VBE2279" s="44"/>
      <c r="VBF2279" s="44"/>
      <c r="VBG2279" s="44"/>
      <c r="VBH2279" s="44"/>
      <c r="VBI2279" s="44"/>
      <c r="VBJ2279" s="44"/>
      <c r="VBK2279" s="44"/>
      <c r="VBL2279" s="44"/>
      <c r="VBM2279" s="44"/>
      <c r="VBN2279" s="44"/>
      <c r="VBO2279" s="44"/>
      <c r="VBP2279" s="44"/>
      <c r="VBQ2279" s="44"/>
      <c r="VBR2279" s="44"/>
      <c r="VBS2279" s="44"/>
      <c r="VBT2279" s="44"/>
      <c r="VBU2279" s="44"/>
      <c r="VBV2279" s="44"/>
      <c r="VBW2279" s="44"/>
      <c r="VBX2279" s="44"/>
      <c r="VBY2279" s="44"/>
      <c r="VBZ2279" s="44"/>
      <c r="VCA2279" s="44"/>
      <c r="VCB2279" s="44"/>
      <c r="VCC2279" s="44"/>
      <c r="VCD2279" s="44"/>
      <c r="VCE2279" s="44"/>
      <c r="VCF2279" s="44"/>
      <c r="VCG2279" s="44"/>
      <c r="VCH2279" s="44"/>
      <c r="VCI2279" s="44"/>
      <c r="VCJ2279" s="44"/>
      <c r="VCK2279" s="44"/>
      <c r="VCL2279" s="44"/>
      <c r="VCM2279" s="44"/>
      <c r="VCN2279" s="44"/>
      <c r="VCO2279" s="44"/>
      <c r="VCP2279" s="44"/>
      <c r="VCQ2279" s="44"/>
      <c r="VCR2279" s="44"/>
      <c r="VCS2279" s="44"/>
      <c r="VCT2279" s="44"/>
      <c r="VCU2279" s="44"/>
      <c r="VCV2279" s="44"/>
      <c r="VCW2279" s="44"/>
      <c r="VCX2279" s="44"/>
      <c r="VCY2279" s="44"/>
      <c r="VCZ2279" s="44"/>
      <c r="VDA2279" s="44"/>
      <c r="VDB2279" s="44"/>
      <c r="VDC2279" s="44"/>
      <c r="VDD2279" s="44"/>
      <c r="VDE2279" s="44"/>
      <c r="VDF2279" s="44"/>
      <c r="VDG2279" s="44"/>
      <c r="VDH2279" s="44"/>
      <c r="VDI2279" s="44"/>
      <c r="VDJ2279" s="44"/>
      <c r="VDK2279" s="44"/>
      <c r="VDL2279" s="44"/>
      <c r="VDM2279" s="44"/>
      <c r="VDN2279" s="44"/>
      <c r="VDO2279" s="44"/>
      <c r="VDP2279" s="44"/>
      <c r="VDQ2279" s="44"/>
      <c r="VDR2279" s="44"/>
      <c r="VDS2279" s="44"/>
      <c r="VDT2279" s="44"/>
      <c r="VDU2279" s="44"/>
      <c r="VDV2279" s="44"/>
      <c r="VDW2279" s="44"/>
      <c r="VDX2279" s="44"/>
      <c r="VDY2279" s="44"/>
      <c r="VDZ2279" s="44"/>
      <c r="VEA2279" s="44"/>
      <c r="VEB2279" s="44"/>
      <c r="VEC2279" s="44"/>
      <c r="VED2279" s="44"/>
      <c r="VEE2279" s="44"/>
      <c r="VEF2279" s="44"/>
      <c r="VEG2279" s="44"/>
      <c r="VEH2279" s="44"/>
      <c r="VEI2279" s="44"/>
      <c r="VEJ2279" s="44"/>
      <c r="VEK2279" s="44"/>
      <c r="VEL2279" s="44"/>
      <c r="VEM2279" s="44"/>
      <c r="VEN2279" s="44"/>
      <c r="VEO2279" s="44"/>
      <c r="VEP2279" s="44"/>
      <c r="VEQ2279" s="44"/>
      <c r="VER2279" s="44"/>
      <c r="VES2279" s="44"/>
      <c r="VET2279" s="44"/>
      <c r="VEU2279" s="44"/>
      <c r="VEV2279" s="44"/>
      <c r="VEW2279" s="44"/>
      <c r="VEX2279" s="44"/>
      <c r="VEY2279" s="44"/>
      <c r="VEZ2279" s="44"/>
      <c r="VFA2279" s="44"/>
      <c r="VFB2279" s="44"/>
      <c r="VFC2279" s="44"/>
      <c r="VFD2279" s="44"/>
      <c r="VFE2279" s="44"/>
      <c r="VFF2279" s="44"/>
      <c r="VFG2279" s="44"/>
      <c r="VFH2279" s="44"/>
      <c r="VFI2279" s="44"/>
      <c r="VFJ2279" s="44"/>
      <c r="VFK2279" s="44"/>
      <c r="VFL2279" s="44"/>
      <c r="VFM2279" s="44"/>
      <c r="VFN2279" s="44"/>
      <c r="VFO2279" s="44"/>
      <c r="VFP2279" s="44"/>
      <c r="VFQ2279" s="44"/>
      <c r="VFR2279" s="44"/>
      <c r="VFS2279" s="44"/>
      <c r="VFT2279" s="44"/>
      <c r="VFU2279" s="44"/>
      <c r="VFV2279" s="44"/>
      <c r="VFW2279" s="44"/>
      <c r="VFX2279" s="44"/>
      <c r="VFY2279" s="44"/>
      <c r="VFZ2279" s="44"/>
      <c r="VGA2279" s="44"/>
      <c r="VGB2279" s="44"/>
      <c r="VGC2279" s="44"/>
      <c r="VGD2279" s="44"/>
      <c r="VGE2279" s="44"/>
      <c r="VGF2279" s="44"/>
      <c r="VGG2279" s="44"/>
      <c r="VGH2279" s="44"/>
      <c r="VGI2279" s="44"/>
      <c r="VGJ2279" s="44"/>
      <c r="VGK2279" s="44"/>
      <c r="VGL2279" s="44"/>
      <c r="VGM2279" s="44"/>
      <c r="VGN2279" s="44"/>
      <c r="VGO2279" s="44"/>
      <c r="VGP2279" s="44"/>
      <c r="VGQ2279" s="44"/>
      <c r="VGR2279" s="44"/>
      <c r="VGS2279" s="44"/>
      <c r="VGT2279" s="44"/>
      <c r="VGU2279" s="44"/>
      <c r="VGV2279" s="44"/>
      <c r="VGW2279" s="44"/>
      <c r="VGX2279" s="44"/>
      <c r="VGY2279" s="44"/>
      <c r="VGZ2279" s="44"/>
      <c r="VHA2279" s="44"/>
      <c r="VHB2279" s="44"/>
      <c r="VHC2279" s="44"/>
      <c r="VHD2279" s="44"/>
      <c r="VHE2279" s="44"/>
      <c r="VHF2279" s="44"/>
      <c r="VHG2279" s="44"/>
      <c r="VHH2279" s="44"/>
      <c r="VHI2279" s="44"/>
      <c r="VHJ2279" s="44"/>
      <c r="VHK2279" s="44"/>
      <c r="VHL2279" s="44"/>
      <c r="VHM2279" s="44"/>
      <c r="VHN2279" s="44"/>
      <c r="VHO2279" s="44"/>
      <c r="VHP2279" s="44"/>
      <c r="VHQ2279" s="44"/>
      <c r="VHR2279" s="44"/>
      <c r="VHS2279" s="44"/>
      <c r="VHT2279" s="44"/>
      <c r="VHU2279" s="44"/>
      <c r="VHV2279" s="44"/>
      <c r="VHW2279" s="44"/>
      <c r="VHX2279" s="44"/>
      <c r="VHY2279" s="44"/>
      <c r="VHZ2279" s="44"/>
      <c r="VIA2279" s="44"/>
      <c r="VIB2279" s="44"/>
      <c r="VIC2279" s="44"/>
      <c r="VID2279" s="44"/>
      <c r="VIE2279" s="44"/>
      <c r="VIF2279" s="44"/>
      <c r="VIG2279" s="44"/>
      <c r="VIH2279" s="44"/>
      <c r="VII2279" s="44"/>
      <c r="VIJ2279" s="44"/>
      <c r="VIK2279" s="44"/>
      <c r="VIL2279" s="44"/>
      <c r="VIM2279" s="44"/>
      <c r="VIN2279" s="44"/>
      <c r="VIO2279" s="44"/>
      <c r="VIP2279" s="44"/>
      <c r="VIQ2279" s="44"/>
      <c r="VIR2279" s="44"/>
      <c r="VIS2279" s="44"/>
      <c r="VIT2279" s="44"/>
      <c r="VIU2279" s="44"/>
      <c r="VIV2279" s="44"/>
      <c r="VIW2279" s="44"/>
      <c r="VIX2279" s="44"/>
      <c r="VIY2279" s="44"/>
      <c r="VIZ2279" s="44"/>
      <c r="VJA2279" s="44"/>
      <c r="VJB2279" s="44"/>
      <c r="VJC2279" s="44"/>
      <c r="VJD2279" s="44"/>
      <c r="VJE2279" s="44"/>
      <c r="VJF2279" s="44"/>
      <c r="VJG2279" s="44"/>
      <c r="VJH2279" s="44"/>
      <c r="VJI2279" s="44"/>
      <c r="VJJ2279" s="44"/>
      <c r="VJK2279" s="44"/>
      <c r="VJL2279" s="44"/>
      <c r="VJM2279" s="44"/>
      <c r="VJN2279" s="44"/>
      <c r="VJO2279" s="44"/>
      <c r="VJP2279" s="44"/>
      <c r="VJQ2279" s="44"/>
      <c r="VJR2279" s="44"/>
      <c r="VJS2279" s="44"/>
      <c r="VJT2279" s="44"/>
      <c r="VJU2279" s="44"/>
      <c r="VJV2279" s="44"/>
      <c r="VJW2279" s="44"/>
      <c r="VJX2279" s="44"/>
      <c r="VJY2279" s="44"/>
      <c r="VJZ2279" s="44"/>
      <c r="VKA2279" s="44"/>
      <c r="VKB2279" s="44"/>
      <c r="VKC2279" s="44"/>
      <c r="VKD2279" s="44"/>
      <c r="VKE2279" s="44"/>
      <c r="VKF2279" s="44"/>
      <c r="VKG2279" s="44"/>
      <c r="VKH2279" s="44"/>
      <c r="VKI2279" s="44"/>
      <c r="VKJ2279" s="44"/>
      <c r="VKK2279" s="44"/>
      <c r="VKL2279" s="44"/>
      <c r="VKM2279" s="44"/>
      <c r="VKN2279" s="44"/>
      <c r="VKO2279" s="44"/>
      <c r="VKP2279" s="44"/>
      <c r="VKQ2279" s="44"/>
      <c r="VKR2279" s="44"/>
      <c r="VKS2279" s="44"/>
      <c r="VKT2279" s="44"/>
      <c r="VKU2279" s="44"/>
      <c r="VKV2279" s="44"/>
      <c r="VKW2279" s="44"/>
      <c r="VKX2279" s="44"/>
      <c r="VKY2279" s="44"/>
      <c r="VKZ2279" s="44"/>
      <c r="VLA2279" s="44"/>
      <c r="VLB2279" s="44"/>
      <c r="VLC2279" s="44"/>
      <c r="VLD2279" s="44"/>
      <c r="VLE2279" s="44"/>
      <c r="VLF2279" s="44"/>
      <c r="VLG2279" s="44"/>
      <c r="VLH2279" s="44"/>
      <c r="VLI2279" s="44"/>
      <c r="VLJ2279" s="44"/>
      <c r="VLK2279" s="44"/>
      <c r="VLL2279" s="44"/>
      <c r="VLM2279" s="44"/>
      <c r="VLN2279" s="44"/>
      <c r="VLO2279" s="44"/>
      <c r="VLP2279" s="44"/>
      <c r="VLQ2279" s="44"/>
      <c r="VLR2279" s="44"/>
      <c r="VLS2279" s="44"/>
      <c r="VLT2279" s="44"/>
      <c r="VLU2279" s="44"/>
      <c r="VLV2279" s="44"/>
      <c r="VLW2279" s="44"/>
      <c r="VLX2279" s="44"/>
      <c r="VLY2279" s="44"/>
      <c r="VLZ2279" s="44"/>
      <c r="VMA2279" s="44"/>
      <c r="VMB2279" s="44"/>
      <c r="VMC2279" s="44"/>
      <c r="VMD2279" s="44"/>
      <c r="VME2279" s="44"/>
      <c r="VMF2279" s="44"/>
      <c r="VMG2279" s="44"/>
      <c r="VMH2279" s="44"/>
      <c r="VMI2279" s="44"/>
      <c r="VMJ2279" s="44"/>
      <c r="VMK2279" s="44"/>
      <c r="VML2279" s="44"/>
      <c r="VMM2279" s="44"/>
      <c r="VMN2279" s="44"/>
      <c r="VMO2279" s="44"/>
      <c r="VMP2279" s="44"/>
      <c r="VMQ2279" s="44"/>
      <c r="VMR2279" s="44"/>
      <c r="VMS2279" s="44"/>
      <c r="VMT2279" s="44"/>
      <c r="VMU2279" s="44"/>
      <c r="VMV2279" s="44"/>
      <c r="VMW2279" s="44"/>
      <c r="VMX2279" s="44"/>
      <c r="VMY2279" s="44"/>
      <c r="VMZ2279" s="44"/>
      <c r="VNA2279" s="44"/>
      <c r="VNB2279" s="44"/>
      <c r="VNC2279" s="44"/>
      <c r="VND2279" s="44"/>
      <c r="VNE2279" s="44"/>
      <c r="VNF2279" s="44"/>
      <c r="VNG2279" s="44"/>
      <c r="VNH2279" s="44"/>
      <c r="VNI2279" s="44"/>
      <c r="VNJ2279" s="44"/>
      <c r="VNK2279" s="44"/>
      <c r="VNL2279" s="44"/>
      <c r="VNM2279" s="44"/>
      <c r="VNN2279" s="44"/>
      <c r="VNO2279" s="44"/>
      <c r="VNP2279" s="44"/>
      <c r="VNQ2279" s="44"/>
      <c r="VNR2279" s="44"/>
      <c r="VNS2279" s="44"/>
      <c r="VNT2279" s="44"/>
      <c r="VNU2279" s="44"/>
      <c r="VNV2279" s="44"/>
      <c r="VNW2279" s="44"/>
      <c r="VNX2279" s="44"/>
      <c r="VNY2279" s="44"/>
      <c r="VNZ2279" s="44"/>
      <c r="VOA2279" s="44"/>
      <c r="VOB2279" s="44"/>
      <c r="VOC2279" s="44"/>
      <c r="VOD2279" s="44"/>
      <c r="VOE2279" s="44"/>
      <c r="VOF2279" s="44"/>
      <c r="VOG2279" s="44"/>
      <c r="VOH2279" s="44"/>
      <c r="VOI2279" s="44"/>
      <c r="VOJ2279" s="44"/>
      <c r="VOK2279" s="44"/>
      <c r="VOL2279" s="44"/>
      <c r="VOM2279" s="44"/>
      <c r="VON2279" s="44"/>
      <c r="VOO2279" s="44"/>
      <c r="VOP2279" s="44"/>
      <c r="VOQ2279" s="44"/>
      <c r="VOR2279" s="44"/>
      <c r="VOS2279" s="44"/>
      <c r="VOT2279" s="44"/>
      <c r="VOU2279" s="44"/>
      <c r="VOV2279" s="44"/>
      <c r="VOW2279" s="44"/>
      <c r="VOX2279" s="44"/>
      <c r="VOY2279" s="44"/>
      <c r="VOZ2279" s="44"/>
      <c r="VPA2279" s="44"/>
      <c r="VPB2279" s="44"/>
      <c r="VPC2279" s="44"/>
      <c r="VPD2279" s="44"/>
      <c r="VPE2279" s="44"/>
      <c r="VPF2279" s="44"/>
      <c r="VPG2279" s="44"/>
      <c r="VPH2279" s="44"/>
      <c r="VPI2279" s="44"/>
      <c r="VPJ2279" s="44"/>
      <c r="VPK2279" s="44"/>
      <c r="VPL2279" s="44"/>
      <c r="VPM2279" s="44"/>
      <c r="VPN2279" s="44"/>
      <c r="VPO2279" s="44"/>
      <c r="VPP2279" s="44"/>
      <c r="VPQ2279" s="44"/>
      <c r="VPR2279" s="44"/>
      <c r="VPS2279" s="44"/>
      <c r="VPT2279" s="44"/>
      <c r="VPU2279" s="44"/>
      <c r="VPV2279" s="44"/>
      <c r="VPW2279" s="44"/>
      <c r="VPX2279" s="44"/>
      <c r="VPY2279" s="44"/>
      <c r="VPZ2279" s="44"/>
      <c r="VQA2279" s="44"/>
      <c r="VQB2279" s="44"/>
      <c r="VQC2279" s="44"/>
      <c r="VQD2279" s="44"/>
      <c r="VQE2279" s="44"/>
      <c r="VQF2279" s="44"/>
      <c r="VQG2279" s="44"/>
      <c r="VQH2279" s="44"/>
      <c r="VQI2279" s="44"/>
      <c r="VQJ2279" s="44"/>
      <c r="VQK2279" s="44"/>
      <c r="VQL2279" s="44"/>
      <c r="VQM2279" s="44"/>
      <c r="VQN2279" s="44"/>
      <c r="VQO2279" s="44"/>
      <c r="VQP2279" s="44"/>
      <c r="VQQ2279" s="44"/>
      <c r="VQR2279" s="44"/>
      <c r="VQS2279" s="44"/>
      <c r="VQT2279" s="44"/>
      <c r="VQU2279" s="44"/>
      <c r="VQV2279" s="44"/>
      <c r="VQW2279" s="44"/>
      <c r="VQX2279" s="44"/>
      <c r="VQY2279" s="44"/>
      <c r="VQZ2279" s="44"/>
      <c r="VRA2279" s="44"/>
      <c r="VRB2279" s="44"/>
      <c r="VRC2279" s="44"/>
      <c r="VRD2279" s="44"/>
      <c r="VRE2279" s="44"/>
      <c r="VRF2279" s="44"/>
      <c r="VRG2279" s="44"/>
      <c r="VRH2279" s="44"/>
      <c r="VRI2279" s="44"/>
      <c r="VRJ2279" s="44"/>
      <c r="VRK2279" s="44"/>
      <c r="VRL2279" s="44"/>
      <c r="VRM2279" s="44"/>
      <c r="VRN2279" s="44"/>
      <c r="VRO2279" s="44"/>
      <c r="VRP2279" s="44"/>
      <c r="VRQ2279" s="44"/>
      <c r="VRR2279" s="44"/>
      <c r="VRS2279" s="44"/>
      <c r="VRT2279" s="44"/>
      <c r="VRU2279" s="44"/>
      <c r="VRV2279" s="44"/>
      <c r="VRW2279" s="44"/>
      <c r="VRX2279" s="44"/>
      <c r="VRY2279" s="44"/>
      <c r="VRZ2279" s="44"/>
      <c r="VSA2279" s="44"/>
      <c r="VSB2279" s="44"/>
      <c r="VSC2279" s="44"/>
      <c r="VSD2279" s="44"/>
      <c r="VSE2279" s="44"/>
      <c r="VSF2279" s="44"/>
      <c r="VSG2279" s="44"/>
      <c r="VSH2279" s="44"/>
      <c r="VSI2279" s="44"/>
      <c r="VSJ2279" s="44"/>
      <c r="VSK2279" s="44"/>
      <c r="VSL2279" s="44"/>
      <c r="VSM2279" s="44"/>
      <c r="VSN2279" s="44"/>
      <c r="VSO2279" s="44"/>
      <c r="VSP2279" s="44"/>
      <c r="VSQ2279" s="44"/>
      <c r="VSR2279" s="44"/>
      <c r="VSS2279" s="44"/>
      <c r="VST2279" s="44"/>
      <c r="VSU2279" s="44"/>
      <c r="VSV2279" s="44"/>
      <c r="VSW2279" s="44"/>
      <c r="VSX2279" s="44"/>
      <c r="VSY2279" s="44"/>
      <c r="VSZ2279" s="44"/>
      <c r="VTA2279" s="44"/>
      <c r="VTB2279" s="44"/>
      <c r="VTC2279" s="44"/>
      <c r="VTD2279" s="44"/>
      <c r="VTE2279" s="44"/>
      <c r="VTF2279" s="44"/>
      <c r="VTG2279" s="44"/>
      <c r="VTH2279" s="44"/>
      <c r="VTI2279" s="44"/>
      <c r="VTJ2279" s="44"/>
      <c r="VTK2279" s="44"/>
      <c r="VTL2279" s="44"/>
      <c r="VTM2279" s="44"/>
      <c r="VTN2279" s="44"/>
      <c r="VTO2279" s="44"/>
      <c r="VTP2279" s="44"/>
      <c r="VTQ2279" s="44"/>
      <c r="VTR2279" s="44"/>
      <c r="VTS2279" s="44"/>
      <c r="VTT2279" s="44"/>
      <c r="VTU2279" s="44"/>
      <c r="VTV2279" s="44"/>
      <c r="VTW2279" s="44"/>
      <c r="VTX2279" s="44"/>
      <c r="VTY2279" s="44"/>
      <c r="VTZ2279" s="44"/>
      <c r="VUA2279" s="44"/>
      <c r="VUB2279" s="44"/>
      <c r="VUC2279" s="44"/>
      <c r="VUD2279" s="44"/>
      <c r="VUE2279" s="44"/>
      <c r="VUF2279" s="44"/>
      <c r="VUG2279" s="44"/>
      <c r="VUH2279" s="44"/>
      <c r="VUI2279" s="44"/>
      <c r="VUJ2279" s="44"/>
      <c r="VUK2279" s="44"/>
      <c r="VUL2279" s="44"/>
      <c r="VUM2279" s="44"/>
      <c r="VUN2279" s="44"/>
      <c r="VUO2279" s="44"/>
      <c r="VUP2279" s="44"/>
      <c r="VUQ2279" s="44"/>
      <c r="VUR2279" s="44"/>
      <c r="VUS2279" s="44"/>
      <c r="VUT2279" s="44"/>
      <c r="VUU2279" s="44"/>
      <c r="VUV2279" s="44"/>
      <c r="VUW2279" s="44"/>
      <c r="VUX2279" s="44"/>
      <c r="VUY2279" s="44"/>
      <c r="VUZ2279" s="44"/>
      <c r="VVA2279" s="44"/>
      <c r="VVB2279" s="44"/>
      <c r="VVC2279" s="44"/>
      <c r="VVD2279" s="44"/>
      <c r="VVE2279" s="44"/>
      <c r="VVF2279" s="44"/>
      <c r="VVG2279" s="44"/>
      <c r="VVH2279" s="44"/>
      <c r="VVI2279" s="44"/>
      <c r="VVJ2279" s="44"/>
      <c r="VVK2279" s="44"/>
      <c r="VVL2279" s="44"/>
      <c r="VVM2279" s="44"/>
      <c r="VVN2279" s="44"/>
      <c r="VVO2279" s="44"/>
      <c r="VVP2279" s="44"/>
      <c r="VVQ2279" s="44"/>
      <c r="VVR2279" s="44"/>
      <c r="VVS2279" s="44"/>
      <c r="VVT2279" s="44"/>
      <c r="VVU2279" s="44"/>
      <c r="VVV2279" s="44"/>
      <c r="VVW2279" s="44"/>
      <c r="VVX2279" s="44"/>
      <c r="VVY2279" s="44"/>
      <c r="VVZ2279" s="44"/>
      <c r="VWA2279" s="44"/>
      <c r="VWB2279" s="44"/>
      <c r="VWC2279" s="44"/>
      <c r="VWD2279" s="44"/>
      <c r="VWE2279" s="44"/>
      <c r="VWF2279" s="44"/>
      <c r="VWG2279" s="44"/>
      <c r="VWH2279" s="44"/>
      <c r="VWI2279" s="44"/>
      <c r="VWJ2279" s="44"/>
      <c r="VWK2279" s="44"/>
      <c r="VWL2279" s="44"/>
      <c r="VWM2279" s="44"/>
      <c r="VWN2279" s="44"/>
      <c r="VWO2279" s="44"/>
      <c r="VWP2279" s="44"/>
      <c r="VWQ2279" s="44"/>
      <c r="VWR2279" s="44"/>
      <c r="VWS2279" s="44"/>
      <c r="VWT2279" s="44"/>
      <c r="VWU2279" s="44"/>
      <c r="VWV2279" s="44"/>
      <c r="VWW2279" s="44"/>
      <c r="VWX2279" s="44"/>
      <c r="VWY2279" s="44"/>
      <c r="VWZ2279" s="44"/>
      <c r="VXA2279" s="44"/>
      <c r="VXB2279" s="44"/>
      <c r="VXC2279" s="44"/>
      <c r="VXD2279" s="44"/>
      <c r="VXE2279" s="44"/>
      <c r="VXF2279" s="44"/>
      <c r="VXG2279" s="44"/>
      <c r="VXH2279" s="44"/>
      <c r="VXI2279" s="44"/>
      <c r="VXJ2279" s="44"/>
      <c r="VXK2279" s="44"/>
      <c r="VXL2279" s="44"/>
      <c r="VXM2279" s="44"/>
      <c r="VXN2279" s="44"/>
      <c r="VXO2279" s="44"/>
      <c r="VXP2279" s="44"/>
      <c r="VXQ2279" s="44"/>
      <c r="VXR2279" s="44"/>
      <c r="VXS2279" s="44"/>
      <c r="VXT2279" s="44"/>
      <c r="VXU2279" s="44"/>
      <c r="VXV2279" s="44"/>
      <c r="VXW2279" s="44"/>
      <c r="VXX2279" s="44"/>
      <c r="VXY2279" s="44"/>
      <c r="VXZ2279" s="44"/>
      <c r="VYA2279" s="44"/>
      <c r="VYB2279" s="44"/>
      <c r="VYC2279" s="44"/>
      <c r="VYD2279" s="44"/>
      <c r="VYE2279" s="44"/>
      <c r="VYF2279" s="44"/>
      <c r="VYG2279" s="44"/>
      <c r="VYH2279" s="44"/>
      <c r="VYI2279" s="44"/>
      <c r="VYJ2279" s="44"/>
      <c r="VYK2279" s="44"/>
      <c r="VYL2279" s="44"/>
      <c r="VYM2279" s="44"/>
      <c r="VYN2279" s="44"/>
      <c r="VYO2279" s="44"/>
      <c r="VYP2279" s="44"/>
      <c r="VYQ2279" s="44"/>
      <c r="VYR2279" s="44"/>
      <c r="VYS2279" s="44"/>
      <c r="VYT2279" s="44"/>
      <c r="VYU2279" s="44"/>
      <c r="VYV2279" s="44"/>
      <c r="VYW2279" s="44"/>
      <c r="VYX2279" s="44"/>
      <c r="VYY2279" s="44"/>
      <c r="VYZ2279" s="44"/>
      <c r="VZA2279" s="44"/>
      <c r="VZB2279" s="44"/>
      <c r="VZC2279" s="44"/>
      <c r="VZD2279" s="44"/>
      <c r="VZE2279" s="44"/>
      <c r="VZF2279" s="44"/>
      <c r="VZG2279" s="44"/>
      <c r="VZH2279" s="44"/>
      <c r="VZI2279" s="44"/>
      <c r="VZJ2279" s="44"/>
      <c r="VZK2279" s="44"/>
      <c r="VZL2279" s="44"/>
      <c r="VZM2279" s="44"/>
      <c r="VZN2279" s="44"/>
      <c r="VZO2279" s="44"/>
      <c r="VZP2279" s="44"/>
      <c r="VZQ2279" s="44"/>
      <c r="VZR2279" s="44"/>
      <c r="VZS2279" s="44"/>
      <c r="VZT2279" s="44"/>
      <c r="VZU2279" s="44"/>
      <c r="VZV2279" s="44"/>
      <c r="VZW2279" s="44"/>
      <c r="VZX2279" s="44"/>
      <c r="VZY2279" s="44"/>
      <c r="VZZ2279" s="44"/>
      <c r="WAA2279" s="44"/>
      <c r="WAB2279" s="44"/>
      <c r="WAC2279" s="44"/>
      <c r="WAD2279" s="44"/>
      <c r="WAE2279" s="44"/>
      <c r="WAF2279" s="44"/>
      <c r="WAG2279" s="44"/>
      <c r="WAH2279" s="44"/>
      <c r="WAI2279" s="44"/>
      <c r="WAJ2279" s="44"/>
      <c r="WAK2279" s="44"/>
      <c r="WAL2279" s="44"/>
      <c r="WAM2279" s="44"/>
      <c r="WAN2279" s="44"/>
      <c r="WAO2279" s="44"/>
      <c r="WAP2279" s="44"/>
      <c r="WAQ2279" s="44"/>
      <c r="WAR2279" s="44"/>
      <c r="WAS2279" s="44"/>
      <c r="WAT2279" s="44"/>
      <c r="WAU2279" s="44"/>
      <c r="WAV2279" s="44"/>
      <c r="WAW2279" s="44"/>
      <c r="WAX2279" s="44"/>
      <c r="WAY2279" s="44"/>
      <c r="WAZ2279" s="44"/>
      <c r="WBA2279" s="44"/>
      <c r="WBB2279" s="44"/>
      <c r="WBC2279" s="44"/>
      <c r="WBD2279" s="44"/>
      <c r="WBE2279" s="44"/>
      <c r="WBF2279" s="44"/>
      <c r="WBG2279" s="44"/>
      <c r="WBH2279" s="44"/>
      <c r="WBI2279" s="44"/>
      <c r="WBJ2279" s="44"/>
      <c r="WBK2279" s="44"/>
      <c r="WBL2279" s="44"/>
      <c r="WBM2279" s="44"/>
      <c r="WBN2279" s="44"/>
      <c r="WBO2279" s="44"/>
      <c r="WBP2279" s="44"/>
      <c r="WBQ2279" s="44"/>
      <c r="WBR2279" s="44"/>
      <c r="WBS2279" s="44"/>
      <c r="WBT2279" s="44"/>
      <c r="WBU2279" s="44"/>
      <c r="WBV2279" s="44"/>
      <c r="WBW2279" s="44"/>
      <c r="WBX2279" s="44"/>
      <c r="WBY2279" s="44"/>
      <c r="WBZ2279" s="44"/>
      <c r="WCA2279" s="44"/>
      <c r="WCB2279" s="44"/>
      <c r="WCC2279" s="44"/>
      <c r="WCD2279" s="44"/>
      <c r="WCE2279" s="44"/>
      <c r="WCF2279" s="44"/>
      <c r="WCG2279" s="44"/>
      <c r="WCH2279" s="44"/>
      <c r="WCI2279" s="44"/>
      <c r="WCJ2279" s="44"/>
      <c r="WCK2279" s="44"/>
      <c r="WCL2279" s="44"/>
      <c r="WCM2279" s="44"/>
      <c r="WCN2279" s="44"/>
      <c r="WCO2279" s="44"/>
      <c r="WCP2279" s="44"/>
      <c r="WCQ2279" s="44"/>
      <c r="WCR2279" s="44"/>
      <c r="WCS2279" s="44"/>
      <c r="WCT2279" s="44"/>
      <c r="WCU2279" s="44"/>
      <c r="WCV2279" s="44"/>
      <c r="WCW2279" s="44"/>
      <c r="WCX2279" s="44"/>
      <c r="WCY2279" s="44"/>
      <c r="WCZ2279" s="44"/>
      <c r="WDA2279" s="44"/>
      <c r="WDB2279" s="44"/>
      <c r="WDC2279" s="44"/>
      <c r="WDD2279" s="44"/>
      <c r="WDE2279" s="44"/>
      <c r="WDF2279" s="44"/>
      <c r="WDG2279" s="44"/>
      <c r="WDH2279" s="44"/>
      <c r="WDI2279" s="44"/>
      <c r="WDJ2279" s="44"/>
      <c r="WDK2279" s="44"/>
      <c r="WDL2279" s="44"/>
      <c r="WDM2279" s="44"/>
      <c r="WDN2279" s="44"/>
      <c r="WDO2279" s="44"/>
      <c r="WDP2279" s="44"/>
      <c r="WDQ2279" s="44"/>
      <c r="WDR2279" s="44"/>
      <c r="WDS2279" s="44"/>
      <c r="WDT2279" s="44"/>
      <c r="WDU2279" s="44"/>
      <c r="WDV2279" s="44"/>
      <c r="WDW2279" s="44"/>
      <c r="WDX2279" s="44"/>
      <c r="WDY2279" s="44"/>
      <c r="WDZ2279" s="44"/>
      <c r="WEA2279" s="44"/>
      <c r="WEB2279" s="44"/>
      <c r="WEC2279" s="44"/>
      <c r="WED2279" s="44"/>
      <c r="WEE2279" s="44"/>
      <c r="WEF2279" s="44"/>
      <c r="WEG2279" s="44"/>
      <c r="WEH2279" s="44"/>
      <c r="WEI2279" s="44"/>
      <c r="WEJ2279" s="44"/>
      <c r="WEK2279" s="44"/>
      <c r="WEL2279" s="44"/>
      <c r="WEM2279" s="44"/>
      <c r="WEN2279" s="44"/>
      <c r="WEO2279" s="44"/>
      <c r="WEP2279" s="44"/>
      <c r="WEQ2279" s="44"/>
      <c r="WER2279" s="44"/>
      <c r="WES2279" s="44"/>
      <c r="WET2279" s="44"/>
      <c r="WEU2279" s="44"/>
      <c r="WEV2279" s="44"/>
      <c r="WEW2279" s="44"/>
      <c r="WEX2279" s="44"/>
      <c r="WEY2279" s="44"/>
      <c r="WEZ2279" s="44"/>
      <c r="WFA2279" s="44"/>
      <c r="WFB2279" s="44"/>
      <c r="WFC2279" s="44"/>
      <c r="WFD2279" s="44"/>
      <c r="WFE2279" s="44"/>
      <c r="WFF2279" s="44"/>
      <c r="WFG2279" s="44"/>
      <c r="WFH2279" s="44"/>
      <c r="WFI2279" s="44"/>
      <c r="WFJ2279" s="44"/>
      <c r="WFK2279" s="44"/>
      <c r="WFL2279" s="44"/>
      <c r="WFM2279" s="44"/>
      <c r="WFN2279" s="44"/>
      <c r="WFO2279" s="44"/>
      <c r="WFP2279" s="44"/>
      <c r="WFQ2279" s="44"/>
      <c r="WFR2279" s="44"/>
      <c r="WFS2279" s="44"/>
      <c r="WFT2279" s="44"/>
      <c r="WFU2279" s="44"/>
      <c r="WFV2279" s="44"/>
      <c r="WFW2279" s="44"/>
      <c r="WFX2279" s="44"/>
      <c r="WFY2279" s="44"/>
      <c r="WFZ2279" s="44"/>
      <c r="WGA2279" s="44"/>
      <c r="WGB2279" s="44"/>
      <c r="WGC2279" s="44"/>
      <c r="WGD2279" s="44"/>
      <c r="WGE2279" s="44"/>
      <c r="WGF2279" s="44"/>
      <c r="WGG2279" s="44"/>
      <c r="WGH2279" s="44"/>
      <c r="WGI2279" s="44"/>
      <c r="WGJ2279" s="44"/>
      <c r="WGK2279" s="44"/>
      <c r="WGL2279" s="44"/>
      <c r="WGM2279" s="44"/>
      <c r="WGN2279" s="44"/>
      <c r="WGO2279" s="44"/>
      <c r="WGP2279" s="44"/>
      <c r="WGQ2279" s="44"/>
      <c r="WGR2279" s="44"/>
      <c r="WGS2279" s="44"/>
      <c r="WGT2279" s="44"/>
      <c r="WGU2279" s="44"/>
      <c r="WGV2279" s="44"/>
      <c r="WGW2279" s="44"/>
      <c r="WGX2279" s="44"/>
      <c r="WGY2279" s="44"/>
      <c r="WGZ2279" s="44"/>
      <c r="WHA2279" s="44"/>
      <c r="WHB2279" s="44"/>
      <c r="WHC2279" s="44"/>
      <c r="WHD2279" s="44"/>
      <c r="WHE2279" s="44"/>
      <c r="WHF2279" s="44"/>
      <c r="WHG2279" s="44"/>
      <c r="WHH2279" s="44"/>
      <c r="WHI2279" s="44"/>
      <c r="WHJ2279" s="44"/>
      <c r="WHK2279" s="44"/>
      <c r="WHL2279" s="44"/>
      <c r="WHM2279" s="44"/>
      <c r="WHN2279" s="44"/>
      <c r="WHO2279" s="44"/>
      <c r="WHP2279" s="44"/>
      <c r="WHQ2279" s="44"/>
      <c r="WHR2279" s="44"/>
      <c r="WHS2279" s="44"/>
      <c r="WHT2279" s="44"/>
      <c r="WHU2279" s="44"/>
      <c r="WHV2279" s="44"/>
      <c r="WHW2279" s="44"/>
      <c r="WHX2279" s="44"/>
      <c r="WHY2279" s="44"/>
      <c r="WHZ2279" s="44"/>
      <c r="WIA2279" s="44"/>
      <c r="WIB2279" s="44"/>
      <c r="WIC2279" s="44"/>
      <c r="WID2279" s="44"/>
      <c r="WIE2279" s="44"/>
      <c r="WIF2279" s="44"/>
      <c r="WIG2279" s="44"/>
      <c r="WIH2279" s="44"/>
      <c r="WII2279" s="44"/>
      <c r="WIJ2279" s="44"/>
      <c r="WIK2279" s="44"/>
      <c r="WIL2279" s="44"/>
      <c r="WIM2279" s="44"/>
      <c r="WIN2279" s="44"/>
      <c r="WIO2279" s="44"/>
      <c r="WIP2279" s="44"/>
      <c r="WIQ2279" s="44"/>
      <c r="WIR2279" s="44"/>
      <c r="WIS2279" s="44"/>
      <c r="WIT2279" s="44"/>
      <c r="WIU2279" s="44"/>
      <c r="WIV2279" s="44"/>
      <c r="WIW2279" s="44"/>
      <c r="WIX2279" s="44"/>
      <c r="WIY2279" s="44"/>
      <c r="WIZ2279" s="44"/>
      <c r="WJA2279" s="44"/>
      <c r="WJB2279" s="44"/>
      <c r="WJC2279" s="44"/>
      <c r="WJD2279" s="44"/>
      <c r="WJE2279" s="44"/>
      <c r="WJF2279" s="44"/>
      <c r="WJG2279" s="44"/>
      <c r="WJH2279" s="44"/>
      <c r="WJI2279" s="44"/>
      <c r="WJJ2279" s="44"/>
      <c r="WJK2279" s="44"/>
      <c r="WJL2279" s="44"/>
      <c r="WJM2279" s="44"/>
      <c r="WJN2279" s="44"/>
      <c r="WJO2279" s="44"/>
      <c r="WJP2279" s="44"/>
      <c r="WJQ2279" s="44"/>
      <c r="WJR2279" s="44"/>
      <c r="WJS2279" s="44"/>
      <c r="WJT2279" s="44"/>
      <c r="WJU2279" s="44"/>
      <c r="WJV2279" s="44"/>
      <c r="WJW2279" s="44"/>
      <c r="WJX2279" s="44"/>
      <c r="WJY2279" s="44"/>
      <c r="WJZ2279" s="44"/>
      <c r="WKA2279" s="44"/>
      <c r="WKB2279" s="44"/>
      <c r="WKC2279" s="44"/>
      <c r="WKD2279" s="44"/>
      <c r="WKE2279" s="44"/>
      <c r="WKF2279" s="44"/>
      <c r="WKG2279" s="44"/>
      <c r="WKH2279" s="44"/>
      <c r="WKI2279" s="44"/>
      <c r="WKJ2279" s="44"/>
      <c r="WKK2279" s="44"/>
      <c r="WKL2279" s="44"/>
      <c r="WKM2279" s="44"/>
      <c r="WKN2279" s="44"/>
      <c r="WKO2279" s="44"/>
      <c r="WKP2279" s="44"/>
      <c r="WKQ2279" s="44"/>
      <c r="WKR2279" s="44"/>
      <c r="WKS2279" s="44"/>
      <c r="WKT2279" s="44"/>
      <c r="WKU2279" s="44"/>
      <c r="WKV2279" s="44"/>
      <c r="WKW2279" s="44"/>
      <c r="WKX2279" s="44"/>
      <c r="WKY2279" s="44"/>
      <c r="WKZ2279" s="44"/>
      <c r="WLA2279" s="44"/>
      <c r="WLB2279" s="44"/>
      <c r="WLC2279" s="44"/>
      <c r="WLD2279" s="44"/>
      <c r="WLE2279" s="44"/>
      <c r="WLF2279" s="44"/>
      <c r="WLG2279" s="44"/>
      <c r="WLH2279" s="44"/>
      <c r="WLI2279" s="44"/>
      <c r="WLJ2279" s="44"/>
      <c r="WLK2279" s="44"/>
      <c r="WLL2279" s="44"/>
      <c r="WLM2279" s="44"/>
      <c r="WLN2279" s="44"/>
      <c r="WLO2279" s="44"/>
      <c r="WLP2279" s="44"/>
      <c r="WLQ2279" s="44"/>
      <c r="WLR2279" s="44"/>
      <c r="WLS2279" s="44"/>
      <c r="WLT2279" s="44"/>
      <c r="WLU2279" s="44"/>
      <c r="WLV2279" s="44"/>
      <c r="WLW2279" s="44"/>
      <c r="WLX2279" s="44"/>
      <c r="WLY2279" s="44"/>
      <c r="WLZ2279" s="44"/>
      <c r="WMA2279" s="44"/>
      <c r="WMB2279" s="44"/>
      <c r="WMC2279" s="44"/>
      <c r="WMD2279" s="44"/>
      <c r="WME2279" s="44"/>
      <c r="WMF2279" s="44"/>
      <c r="WMG2279" s="44"/>
      <c r="WMH2279" s="44"/>
      <c r="WMI2279" s="44"/>
      <c r="WMJ2279" s="44"/>
      <c r="WMK2279" s="44"/>
      <c r="WML2279" s="44"/>
      <c r="WMM2279" s="44"/>
      <c r="WMN2279" s="44"/>
      <c r="WMO2279" s="44"/>
      <c r="WMP2279" s="44"/>
      <c r="WMQ2279" s="44"/>
      <c r="WMR2279" s="44"/>
      <c r="WMS2279" s="44"/>
      <c r="WMT2279" s="44"/>
      <c r="WMU2279" s="44"/>
      <c r="WMV2279" s="44"/>
      <c r="WMW2279" s="44"/>
      <c r="WMX2279" s="44"/>
      <c r="WMY2279" s="44"/>
      <c r="WMZ2279" s="44"/>
      <c r="WNA2279" s="44"/>
      <c r="WNB2279" s="44"/>
      <c r="WNC2279" s="44"/>
      <c r="WND2279" s="44"/>
      <c r="WNE2279" s="44"/>
      <c r="WNF2279" s="44"/>
      <c r="WNG2279" s="44"/>
      <c r="WNH2279" s="44"/>
      <c r="WNI2279" s="44"/>
      <c r="WNJ2279" s="44"/>
      <c r="WNK2279" s="44"/>
      <c r="WNL2279" s="44"/>
      <c r="WNM2279" s="44"/>
      <c r="WNN2279" s="44"/>
      <c r="WNO2279" s="44"/>
      <c r="WNP2279" s="44"/>
      <c r="WNQ2279" s="44"/>
      <c r="WNR2279" s="44"/>
      <c r="WNS2279" s="44"/>
      <c r="WNT2279" s="44"/>
      <c r="WNU2279" s="44"/>
      <c r="WNV2279" s="44"/>
      <c r="WNW2279" s="44"/>
      <c r="WNX2279" s="44"/>
      <c r="WNY2279" s="44"/>
      <c r="WNZ2279" s="44"/>
      <c r="WOA2279" s="44"/>
      <c r="WOB2279" s="44"/>
      <c r="WOC2279" s="44"/>
      <c r="WOD2279" s="44"/>
      <c r="WOE2279" s="44"/>
      <c r="WOF2279" s="44"/>
      <c r="WOG2279" s="44"/>
      <c r="WOH2279" s="44"/>
      <c r="WOI2279" s="44"/>
      <c r="WOJ2279" s="44"/>
      <c r="WOK2279" s="44"/>
      <c r="WOL2279" s="44"/>
      <c r="WOM2279" s="44"/>
      <c r="WON2279" s="44"/>
      <c r="WOO2279" s="44"/>
      <c r="WOP2279" s="44"/>
      <c r="WOQ2279" s="44"/>
      <c r="WOR2279" s="44"/>
      <c r="WOS2279" s="44"/>
      <c r="WOT2279" s="44"/>
      <c r="WOU2279" s="44"/>
      <c r="WOV2279" s="44"/>
      <c r="WOW2279" s="44"/>
      <c r="WOX2279" s="44"/>
      <c r="WOY2279" s="44"/>
      <c r="WOZ2279" s="44"/>
      <c r="WPA2279" s="44"/>
      <c r="WPB2279" s="44"/>
      <c r="WPC2279" s="44"/>
      <c r="WPD2279" s="44"/>
      <c r="WPE2279" s="44"/>
      <c r="WPF2279" s="44"/>
      <c r="WPG2279" s="44"/>
      <c r="WPH2279" s="44"/>
      <c r="WPI2279" s="44"/>
      <c r="WPJ2279" s="44"/>
      <c r="WPK2279" s="44"/>
      <c r="WPL2279" s="44"/>
      <c r="WPM2279" s="44"/>
      <c r="WPN2279" s="44"/>
      <c r="WPO2279" s="44"/>
      <c r="WPP2279" s="44"/>
      <c r="WPQ2279" s="44"/>
      <c r="WPR2279" s="44"/>
      <c r="WPS2279" s="44"/>
      <c r="WPT2279" s="44"/>
      <c r="WPU2279" s="44"/>
      <c r="WPV2279" s="44"/>
      <c r="WPW2279" s="44"/>
      <c r="WPX2279" s="44"/>
      <c r="WPY2279" s="44"/>
      <c r="WPZ2279" s="44"/>
      <c r="WQA2279" s="44"/>
      <c r="WQB2279" s="44"/>
      <c r="WQC2279" s="44"/>
      <c r="WQD2279" s="44"/>
      <c r="WQE2279" s="44"/>
      <c r="WQF2279" s="44"/>
      <c r="WQG2279" s="44"/>
      <c r="WQH2279" s="44"/>
      <c r="WQI2279" s="44"/>
      <c r="WQJ2279" s="44"/>
      <c r="WQK2279" s="44"/>
      <c r="WQL2279" s="44"/>
      <c r="WQM2279" s="44"/>
      <c r="WQN2279" s="44"/>
      <c r="WQO2279" s="44"/>
      <c r="WQP2279" s="44"/>
      <c r="WQQ2279" s="44"/>
      <c r="WQR2279" s="44"/>
      <c r="WQS2279" s="44"/>
      <c r="WQT2279" s="44"/>
      <c r="WQU2279" s="44"/>
      <c r="WQV2279" s="44"/>
      <c r="WQW2279" s="44"/>
      <c r="WQX2279" s="44"/>
      <c r="WQY2279" s="44"/>
      <c r="WQZ2279" s="44"/>
      <c r="WRA2279" s="44"/>
      <c r="WRB2279" s="44"/>
      <c r="WRC2279" s="44"/>
      <c r="WRD2279" s="44"/>
      <c r="WRE2279" s="44"/>
      <c r="WRF2279" s="44"/>
      <c r="WRG2279" s="44"/>
      <c r="WRH2279" s="44"/>
      <c r="WRI2279" s="44"/>
      <c r="WRJ2279" s="44"/>
      <c r="WRK2279" s="44"/>
      <c r="WRL2279" s="44"/>
      <c r="WRM2279" s="44"/>
      <c r="WRN2279" s="44"/>
      <c r="WRO2279" s="44"/>
      <c r="WRP2279" s="44"/>
      <c r="WRQ2279" s="44"/>
      <c r="WRR2279" s="44"/>
      <c r="WRS2279" s="44"/>
      <c r="WRT2279" s="44"/>
      <c r="WRU2279" s="44"/>
      <c r="WRV2279" s="44"/>
      <c r="WRW2279" s="44"/>
      <c r="WRX2279" s="44"/>
      <c r="WRY2279" s="44"/>
      <c r="WRZ2279" s="44"/>
      <c r="WSA2279" s="44"/>
      <c r="WSB2279" s="44"/>
      <c r="WSC2279" s="44"/>
      <c r="WSD2279" s="44"/>
      <c r="WSE2279" s="44"/>
      <c r="WSF2279" s="44"/>
      <c r="WSG2279" s="44"/>
      <c r="WSH2279" s="44"/>
      <c r="WSI2279" s="44"/>
      <c r="WSJ2279" s="44"/>
      <c r="WSK2279" s="44"/>
      <c r="WSL2279" s="44"/>
      <c r="WSM2279" s="44"/>
      <c r="WSN2279" s="44"/>
      <c r="WSO2279" s="44"/>
      <c r="WSP2279" s="44"/>
      <c r="WSQ2279" s="44"/>
      <c r="WSR2279" s="44"/>
      <c r="WSS2279" s="44"/>
      <c r="WST2279" s="44"/>
      <c r="WSU2279" s="44"/>
      <c r="WSV2279" s="44"/>
      <c r="WSW2279" s="44"/>
      <c r="WSX2279" s="44"/>
      <c r="WSY2279" s="44"/>
      <c r="WSZ2279" s="44"/>
      <c r="WTA2279" s="44"/>
      <c r="WTB2279" s="44"/>
      <c r="WTC2279" s="44"/>
      <c r="WTD2279" s="44"/>
      <c r="WTE2279" s="44"/>
      <c r="WTF2279" s="44"/>
      <c r="WTG2279" s="44"/>
      <c r="WTH2279" s="44"/>
      <c r="WTI2279" s="44"/>
      <c r="WTJ2279" s="44"/>
      <c r="WTK2279" s="44"/>
      <c r="WTL2279" s="44"/>
      <c r="WTM2279" s="44"/>
      <c r="WTN2279" s="44"/>
      <c r="WTO2279" s="44"/>
      <c r="WTP2279" s="44"/>
      <c r="WTQ2279" s="44"/>
      <c r="WTR2279" s="44"/>
      <c r="WTS2279" s="44"/>
      <c r="WTT2279" s="44"/>
      <c r="WTU2279" s="44"/>
      <c r="WTV2279" s="44"/>
      <c r="WTW2279" s="44"/>
      <c r="WTX2279" s="44"/>
      <c r="WTY2279" s="44"/>
      <c r="WTZ2279" s="44"/>
      <c r="WUA2279" s="44"/>
      <c r="WUB2279" s="44"/>
      <c r="WUC2279" s="44"/>
      <c r="WUD2279" s="44"/>
      <c r="WUE2279" s="44"/>
      <c r="WUF2279" s="44"/>
      <c r="WUG2279" s="44"/>
      <c r="WUH2279" s="44"/>
      <c r="WUI2279" s="44"/>
      <c r="WUJ2279" s="44"/>
      <c r="WUK2279" s="44"/>
      <c r="WUL2279" s="44"/>
      <c r="WUM2279" s="44"/>
      <c r="WUN2279" s="44"/>
      <c r="WUO2279" s="44"/>
      <c r="WUP2279" s="44"/>
      <c r="WUQ2279" s="44"/>
      <c r="WUR2279" s="44"/>
      <c r="WUS2279" s="44"/>
      <c r="WUT2279" s="44"/>
      <c r="WUU2279" s="44"/>
      <c r="WUV2279" s="44"/>
      <c r="WUW2279" s="44"/>
      <c r="WUX2279" s="44"/>
      <c r="WUY2279" s="44"/>
      <c r="WUZ2279" s="44"/>
      <c r="WVA2279" s="44"/>
      <c r="WVB2279" s="44"/>
      <c r="WVC2279" s="44"/>
      <c r="WVD2279" s="44"/>
      <c r="WVE2279" s="44"/>
      <c r="WVF2279" s="44"/>
      <c r="WVG2279" s="44"/>
      <c r="WVH2279" s="44"/>
      <c r="WVI2279" s="44"/>
      <c r="WVJ2279" s="44"/>
      <c r="WVK2279" s="44"/>
      <c r="WVL2279" s="44"/>
      <c r="WVM2279" s="44"/>
      <c r="WVN2279" s="44"/>
      <c r="WVO2279" s="44"/>
      <c r="WVP2279" s="44"/>
      <c r="WVQ2279" s="44"/>
      <c r="WVR2279" s="44"/>
      <c r="WVS2279" s="44"/>
      <c r="WVT2279" s="44"/>
      <c r="WVU2279" s="44"/>
      <c r="WVV2279" s="44"/>
      <c r="WVW2279" s="44"/>
      <c r="WVX2279" s="44"/>
      <c r="WVY2279" s="44"/>
      <c r="WVZ2279" s="44"/>
      <c r="WWA2279" s="44"/>
      <c r="WWB2279" s="44"/>
      <c r="WWC2279" s="44"/>
      <c r="WWD2279" s="44"/>
      <c r="WWE2279" s="44"/>
      <c r="WWF2279" s="44"/>
      <c r="WWG2279" s="44"/>
      <c r="WWH2279" s="44"/>
      <c r="WWI2279" s="44"/>
      <c r="WWJ2279" s="44"/>
      <c r="WWK2279" s="44"/>
      <c r="WWL2279" s="44"/>
      <c r="WWM2279" s="44"/>
      <c r="WWN2279" s="44"/>
      <c r="WWO2279" s="44"/>
      <c r="WWP2279" s="44"/>
      <c r="WWQ2279" s="44"/>
      <c r="WWR2279" s="44"/>
      <c r="WWS2279" s="44"/>
      <c r="WWT2279" s="44"/>
      <c r="WWU2279" s="44"/>
      <c r="WWV2279" s="44"/>
      <c r="WWW2279" s="44"/>
      <c r="WWX2279" s="44"/>
      <c r="WWY2279" s="44"/>
      <c r="WWZ2279" s="44"/>
      <c r="WXA2279" s="44"/>
      <c r="WXB2279" s="44"/>
      <c r="WXC2279" s="44"/>
      <c r="WXD2279" s="44"/>
      <c r="WXE2279" s="44"/>
      <c r="WXF2279" s="44"/>
      <c r="WXG2279" s="44"/>
      <c r="WXH2279" s="44"/>
      <c r="WXI2279" s="44"/>
      <c r="WXJ2279" s="44"/>
      <c r="WXK2279" s="44"/>
      <c r="WXL2279" s="44"/>
      <c r="WXM2279" s="44"/>
      <c r="WXN2279" s="44"/>
      <c r="WXO2279" s="44"/>
      <c r="WXP2279" s="44"/>
      <c r="WXQ2279" s="44"/>
      <c r="WXR2279" s="44"/>
      <c r="WXS2279" s="44"/>
      <c r="WXT2279" s="44"/>
      <c r="WXU2279" s="44"/>
      <c r="WXV2279" s="44"/>
      <c r="WXW2279" s="44"/>
      <c r="WXX2279" s="44"/>
      <c r="WXY2279" s="44"/>
      <c r="WXZ2279" s="44"/>
      <c r="WYA2279" s="44"/>
      <c r="WYB2279" s="44"/>
      <c r="WYC2279" s="44"/>
      <c r="WYD2279" s="44"/>
      <c r="WYE2279" s="44"/>
      <c r="WYF2279" s="44"/>
      <c r="WYG2279" s="44"/>
      <c r="WYH2279" s="44"/>
      <c r="WYI2279" s="44"/>
      <c r="WYJ2279" s="44"/>
      <c r="WYK2279" s="44"/>
      <c r="WYL2279" s="44"/>
      <c r="WYM2279" s="44"/>
      <c r="WYN2279" s="44"/>
      <c r="WYO2279" s="44"/>
      <c r="WYP2279" s="44"/>
      <c r="WYQ2279" s="44"/>
      <c r="WYR2279" s="44"/>
      <c r="WYS2279" s="44"/>
      <c r="WYT2279" s="44"/>
      <c r="WYU2279" s="44"/>
      <c r="WYV2279" s="44"/>
      <c r="WYW2279" s="44"/>
      <c r="WYX2279" s="44"/>
      <c r="WYY2279" s="44"/>
      <c r="WYZ2279" s="44"/>
      <c r="WZA2279" s="44"/>
      <c r="WZB2279" s="44"/>
      <c r="WZC2279" s="44"/>
      <c r="WZD2279" s="44"/>
      <c r="WZE2279" s="44"/>
      <c r="WZF2279" s="44"/>
      <c r="WZG2279" s="44"/>
      <c r="WZH2279" s="44"/>
      <c r="WZI2279" s="44"/>
      <c r="WZJ2279" s="44"/>
      <c r="WZK2279" s="44"/>
      <c r="WZL2279" s="44"/>
      <c r="WZM2279" s="44"/>
      <c r="WZN2279" s="44"/>
      <c r="WZO2279" s="44"/>
      <c r="WZP2279" s="44"/>
      <c r="WZQ2279" s="44"/>
      <c r="WZR2279" s="44"/>
      <c r="WZS2279" s="44"/>
      <c r="WZT2279" s="44"/>
      <c r="WZU2279" s="44"/>
      <c r="WZV2279" s="44"/>
      <c r="WZW2279" s="44"/>
      <c r="WZX2279" s="44"/>
      <c r="WZY2279" s="44"/>
      <c r="WZZ2279" s="44"/>
      <c r="XAA2279" s="44"/>
      <c r="XAB2279" s="44"/>
      <c r="XAC2279" s="44"/>
      <c r="XAD2279" s="44"/>
      <c r="XAE2279" s="44"/>
      <c r="XAF2279" s="44"/>
      <c r="XAG2279" s="44"/>
      <c r="XAH2279" s="44"/>
      <c r="XAI2279" s="44"/>
      <c r="XAJ2279" s="44"/>
      <c r="XAK2279" s="44"/>
      <c r="XAL2279" s="44"/>
      <c r="XAM2279" s="44"/>
      <c r="XAN2279" s="44"/>
      <c r="XAO2279" s="44"/>
      <c r="XAP2279" s="44"/>
      <c r="XAQ2279" s="44"/>
      <c r="XAR2279" s="44"/>
      <c r="XAS2279" s="44"/>
      <c r="XAT2279" s="44"/>
      <c r="XAU2279" s="44"/>
      <c r="XAV2279" s="44"/>
      <c r="XAW2279" s="44"/>
      <c r="XAX2279" s="44"/>
      <c r="XAY2279" s="44"/>
      <c r="XAZ2279" s="44"/>
      <c r="XBA2279" s="44"/>
      <c r="XBB2279" s="44"/>
      <c r="XBC2279" s="44"/>
      <c r="XBD2279" s="44"/>
      <c r="XBE2279" s="44"/>
      <c r="XBF2279" s="44"/>
      <c r="XBG2279" s="44"/>
      <c r="XBH2279" s="44"/>
      <c r="XBI2279" s="44"/>
      <c r="XBJ2279" s="44"/>
      <c r="XBK2279" s="44"/>
      <c r="XBL2279" s="44"/>
      <c r="XBM2279" s="44"/>
      <c r="XBN2279" s="44"/>
      <c r="XBO2279" s="44"/>
      <c r="XBP2279" s="44"/>
      <c r="XBQ2279" s="44"/>
      <c r="XBR2279" s="44"/>
      <c r="XBS2279" s="44"/>
      <c r="XBT2279" s="44"/>
      <c r="XBU2279" s="44"/>
      <c r="XBV2279" s="44"/>
      <c r="XBW2279" s="44"/>
      <c r="XBX2279" s="44"/>
      <c r="XBY2279" s="44"/>
      <c r="XBZ2279" s="44"/>
      <c r="XCA2279" s="44"/>
      <c r="XCB2279" s="44"/>
      <c r="XCC2279" s="44"/>
      <c r="XCD2279" s="44"/>
      <c r="XCE2279" s="44"/>
      <c r="XCF2279" s="44"/>
      <c r="XCG2279" s="44"/>
      <c r="XCH2279" s="44"/>
      <c r="XCI2279" s="44"/>
      <c r="XCJ2279" s="44"/>
      <c r="XCK2279" s="44"/>
      <c r="XCL2279" s="44"/>
      <c r="XCM2279" s="44"/>
      <c r="XCN2279" s="44"/>
      <c r="XCO2279" s="44"/>
      <c r="XCP2279" s="44"/>
      <c r="XCQ2279" s="44"/>
      <c r="XCR2279" s="44"/>
      <c r="XCS2279" s="44"/>
      <c r="XCT2279" s="44"/>
      <c r="XCU2279" s="44"/>
      <c r="XCV2279" s="44"/>
      <c r="XCW2279" s="44"/>
      <c r="XCX2279" s="44"/>
      <c r="XCY2279" s="44"/>
      <c r="XCZ2279" s="44"/>
      <c r="XDA2279" s="44"/>
      <c r="XDB2279" s="44"/>
      <c r="XDC2279" s="44"/>
      <c r="XDD2279" s="44"/>
      <c r="XDE2279" s="44"/>
      <c r="XDF2279" s="44"/>
      <c r="XDG2279" s="44"/>
      <c r="XDH2279" s="44"/>
      <c r="XDI2279" s="44"/>
      <c r="XDJ2279" s="44"/>
      <c r="XDK2279" s="44"/>
      <c r="XDL2279" s="44"/>
      <c r="XDM2279" s="44"/>
      <c r="XDN2279" s="44"/>
      <c r="XDO2279" s="44"/>
      <c r="XDP2279" s="44"/>
      <c r="XDQ2279" s="44"/>
      <c r="XDR2279" s="44"/>
      <c r="XDS2279" s="44"/>
      <c r="XDT2279" s="44"/>
      <c r="XDU2279" s="44"/>
      <c r="XDV2279" s="44"/>
      <c r="XDW2279" s="44"/>
      <c r="XDX2279" s="44"/>
      <c r="XDY2279" s="44"/>
      <c r="XDZ2279" s="44"/>
      <c r="XEA2279" s="44"/>
      <c r="XEB2279" s="44"/>
      <c r="XEC2279" s="44"/>
      <c r="XED2279" s="44"/>
      <c r="XEE2279" s="44"/>
      <c r="XEF2279" s="44"/>
      <c r="XEG2279" s="44"/>
      <c r="XEH2279" s="44"/>
      <c r="XEI2279" s="44"/>
      <c r="XEJ2279" s="44"/>
      <c r="XEK2279" s="44"/>
      <c r="XEL2279" s="44"/>
      <c r="XEM2279" s="44"/>
      <c r="XEN2279" s="44"/>
      <c r="XEO2279" s="44"/>
      <c r="XEP2279" s="44"/>
      <c r="XEQ2279" s="44"/>
      <c r="XER2279" s="44"/>
      <c r="XES2279" s="44"/>
      <c r="XET2279" s="44"/>
      <c r="XEU2279" s="44"/>
      <c r="XEV2279" s="44"/>
      <c r="XEW2279" s="44"/>
      <c r="XEX2279" s="44"/>
      <c r="XEY2279" s="44"/>
      <c r="XEZ2279" s="44"/>
      <c r="XFA2279" s="44"/>
      <c r="XFB2279" s="44"/>
      <c r="XFC2279" s="44"/>
      <c r="XFD2279" s="44"/>
    </row>
    <row r="2280" spans="1:16384" ht="36.75" customHeight="1">
      <c r="A2280" s="44">
        <v>43255</v>
      </c>
      <c r="B2280" s="58" t="s">
        <v>28</v>
      </c>
      <c r="C2280" s="55">
        <v>750</v>
      </c>
      <c r="D2280" s="58" t="s">
        <v>34</v>
      </c>
      <c r="E2280" s="58">
        <v>890</v>
      </c>
      <c r="F2280" s="59">
        <v>885</v>
      </c>
      <c r="G2280" s="59">
        <v>880</v>
      </c>
      <c r="H2280" s="59">
        <v>875</v>
      </c>
      <c r="I2280" s="59">
        <v>3750</v>
      </c>
      <c r="J2280" s="59">
        <v>0</v>
      </c>
      <c r="K2280" s="59">
        <v>0</v>
      </c>
      <c r="L2280" s="57">
        <v>3750</v>
      </c>
      <c r="M2280" s="18" t="s">
        <v>289</v>
      </c>
      <c r="CV2280" s="58"/>
      <c r="CW2280" s="58"/>
      <c r="CX2280" s="58"/>
      <c r="CY2280" s="58"/>
      <c r="CZ2280" s="58"/>
      <c r="DA2280" s="58"/>
      <c r="DB2280" s="58"/>
      <c r="DC2280" s="58"/>
      <c r="DD2280" s="58"/>
      <c r="DE2280" s="58"/>
      <c r="DF2280" s="58"/>
      <c r="DG2280" s="58"/>
      <c r="DH2280" s="58"/>
      <c r="DI2280" s="58"/>
      <c r="DJ2280" s="58"/>
      <c r="DK2280" s="58"/>
      <c r="DL2280" s="58"/>
      <c r="DM2280" s="58"/>
      <c r="DN2280" s="58"/>
      <c r="DO2280" s="58"/>
      <c r="DP2280" s="58"/>
      <c r="DQ2280" s="58"/>
      <c r="DR2280" s="58"/>
      <c r="DS2280" s="58"/>
      <c r="DT2280" s="58"/>
      <c r="DU2280" s="58"/>
      <c r="DV2280" s="58"/>
      <c r="DW2280" s="58"/>
      <c r="DX2280" s="58"/>
      <c r="DY2280" s="58"/>
      <c r="DZ2280" s="58"/>
      <c r="EA2280" s="58"/>
      <c r="EB2280" s="58"/>
      <c r="EC2280" s="58"/>
      <c r="ED2280" s="58"/>
      <c r="EE2280" s="58"/>
      <c r="EF2280" s="58"/>
      <c r="EG2280" s="58"/>
      <c r="EH2280" s="58"/>
      <c r="EI2280" s="58"/>
      <c r="EJ2280" s="58"/>
      <c r="EK2280" s="58"/>
      <c r="EL2280" s="58"/>
      <c r="EM2280" s="58"/>
      <c r="EN2280" s="58"/>
      <c r="EO2280" s="58"/>
      <c r="EP2280" s="58"/>
      <c r="EQ2280" s="58"/>
      <c r="ER2280" s="58"/>
      <c r="ES2280" s="58"/>
      <c r="ET2280" s="58"/>
      <c r="EU2280" s="58"/>
      <c r="EV2280" s="58"/>
      <c r="EW2280" s="58"/>
      <c r="EX2280" s="58"/>
      <c r="EY2280" s="58"/>
      <c r="EZ2280" s="58"/>
      <c r="FA2280" s="58"/>
      <c r="FB2280" s="58"/>
      <c r="FC2280" s="58"/>
      <c r="FD2280" s="58"/>
      <c r="FE2280" s="58"/>
      <c r="FF2280" s="58"/>
      <c r="FG2280" s="58"/>
      <c r="FH2280" s="58"/>
      <c r="FI2280" s="58"/>
      <c r="FJ2280" s="58"/>
      <c r="FK2280" s="58"/>
      <c r="FL2280" s="58"/>
      <c r="FM2280" s="58"/>
      <c r="FN2280" s="58"/>
      <c r="FO2280" s="58"/>
      <c r="FP2280" s="58"/>
      <c r="FQ2280" s="58"/>
      <c r="FR2280" s="58"/>
      <c r="FS2280" s="58"/>
      <c r="FT2280" s="58"/>
      <c r="FU2280" s="58"/>
      <c r="FV2280" s="58"/>
      <c r="FW2280" s="58"/>
      <c r="FX2280" s="58"/>
      <c r="FY2280" s="58"/>
      <c r="FZ2280" s="58"/>
      <c r="GA2280" s="58"/>
      <c r="GB2280" s="58"/>
      <c r="GC2280" s="58"/>
      <c r="GD2280" s="58"/>
      <c r="GE2280" s="58"/>
      <c r="GF2280" s="58"/>
      <c r="GG2280" s="58"/>
      <c r="GH2280" s="58"/>
      <c r="GI2280" s="58"/>
      <c r="GJ2280" s="58"/>
      <c r="GK2280" s="58"/>
      <c r="GL2280" s="58"/>
      <c r="GM2280" s="58"/>
      <c r="GN2280" s="58"/>
      <c r="GO2280" s="58"/>
      <c r="GP2280" s="58"/>
      <c r="GQ2280" s="58"/>
      <c r="GR2280" s="58"/>
      <c r="GS2280" s="58"/>
      <c r="GT2280" s="58"/>
      <c r="GU2280" s="58"/>
      <c r="GV2280" s="58"/>
      <c r="GW2280" s="58"/>
      <c r="GX2280" s="58"/>
      <c r="GY2280" s="58"/>
      <c r="GZ2280" s="58"/>
      <c r="HA2280" s="58"/>
      <c r="HB2280" s="58"/>
      <c r="HC2280" s="58"/>
      <c r="HD2280" s="58"/>
      <c r="HE2280" s="58"/>
      <c r="HF2280" s="58"/>
      <c r="HG2280" s="58"/>
      <c r="HH2280" s="58"/>
      <c r="HI2280" s="58"/>
      <c r="HJ2280" s="58"/>
      <c r="HK2280" s="58"/>
      <c r="HL2280" s="58"/>
      <c r="HM2280" s="58"/>
      <c r="HN2280" s="58"/>
      <c r="HO2280" s="58"/>
      <c r="HP2280" s="58"/>
      <c r="HQ2280" s="58"/>
      <c r="HR2280" s="58"/>
      <c r="HS2280" s="58"/>
      <c r="HT2280" s="58"/>
      <c r="HU2280" s="58"/>
      <c r="HV2280" s="58"/>
      <c r="HW2280" s="58"/>
      <c r="HX2280" s="58"/>
      <c r="HY2280" s="58"/>
      <c r="HZ2280" s="58"/>
      <c r="IA2280" s="58"/>
      <c r="IB2280" s="58"/>
      <c r="IC2280" s="58"/>
      <c r="ID2280" s="58"/>
      <c r="IE2280" s="58"/>
      <c r="IF2280" s="58"/>
      <c r="IG2280" s="58"/>
      <c r="IH2280" s="58"/>
      <c r="II2280" s="58"/>
      <c r="IJ2280" s="58"/>
      <c r="IK2280" s="58"/>
      <c r="IL2280" s="58"/>
      <c r="IM2280" s="58"/>
      <c r="IN2280" s="58"/>
      <c r="IO2280" s="58"/>
      <c r="IP2280" s="58"/>
      <c r="IQ2280" s="58"/>
      <c r="IR2280" s="58"/>
      <c r="IS2280" s="58"/>
      <c r="IT2280" s="58"/>
      <c r="IU2280" s="58"/>
      <c r="IV2280" s="58"/>
      <c r="IW2280" s="58"/>
      <c r="IX2280" s="58"/>
      <c r="IY2280" s="58"/>
      <c r="IZ2280" s="58"/>
      <c r="JA2280" s="58"/>
      <c r="JB2280" s="58"/>
      <c r="JC2280" s="58"/>
      <c r="JD2280" s="58"/>
      <c r="JE2280" s="58"/>
      <c r="JF2280" s="58"/>
      <c r="JG2280" s="58"/>
      <c r="JH2280" s="58"/>
      <c r="JI2280" s="58"/>
      <c r="JJ2280" s="58"/>
      <c r="JK2280" s="58"/>
      <c r="JL2280" s="58"/>
      <c r="JM2280" s="58"/>
      <c r="JN2280" s="58"/>
      <c r="JO2280" s="58"/>
      <c r="JP2280" s="58"/>
      <c r="JQ2280" s="58"/>
      <c r="JR2280" s="58"/>
      <c r="JS2280" s="58"/>
      <c r="JT2280" s="58"/>
      <c r="JU2280" s="58"/>
      <c r="JV2280" s="58"/>
      <c r="JW2280" s="58"/>
      <c r="JX2280" s="58"/>
      <c r="JY2280" s="58"/>
      <c r="JZ2280" s="58"/>
      <c r="KA2280" s="58"/>
      <c r="KB2280" s="58"/>
      <c r="KC2280" s="58"/>
      <c r="KD2280" s="58"/>
      <c r="KE2280" s="58"/>
      <c r="KF2280" s="58"/>
      <c r="KG2280" s="58"/>
      <c r="KH2280" s="58"/>
      <c r="KI2280" s="58"/>
      <c r="KJ2280" s="58"/>
      <c r="KK2280" s="58"/>
      <c r="KL2280" s="58"/>
      <c r="KM2280" s="58"/>
      <c r="KN2280" s="58"/>
      <c r="KO2280" s="58"/>
      <c r="KP2280" s="58"/>
      <c r="KQ2280" s="58"/>
      <c r="KR2280" s="58"/>
      <c r="KS2280" s="58"/>
      <c r="KT2280" s="58"/>
      <c r="KU2280" s="58"/>
      <c r="KV2280" s="58"/>
      <c r="KW2280" s="58"/>
      <c r="KX2280" s="58"/>
      <c r="KY2280" s="58"/>
      <c r="KZ2280" s="58"/>
      <c r="LA2280" s="58"/>
      <c r="LB2280" s="58"/>
      <c r="LC2280" s="58"/>
      <c r="LD2280" s="58"/>
      <c r="LE2280" s="58"/>
      <c r="LF2280" s="58"/>
      <c r="LG2280" s="58"/>
      <c r="LH2280" s="58"/>
      <c r="LI2280" s="58"/>
      <c r="LJ2280" s="58"/>
      <c r="LK2280" s="58"/>
      <c r="LL2280" s="58"/>
      <c r="LM2280" s="58"/>
      <c r="LN2280" s="58"/>
      <c r="LO2280" s="58"/>
      <c r="LP2280" s="58"/>
      <c r="LQ2280" s="58"/>
      <c r="LR2280" s="58"/>
      <c r="LS2280" s="58"/>
      <c r="LT2280" s="58"/>
      <c r="LU2280" s="58"/>
      <c r="LV2280" s="58"/>
      <c r="LW2280" s="58"/>
      <c r="LX2280" s="58"/>
      <c r="LY2280" s="58"/>
      <c r="LZ2280" s="58"/>
      <c r="MA2280" s="58"/>
      <c r="MB2280" s="58"/>
      <c r="MC2280" s="58"/>
      <c r="MD2280" s="58"/>
      <c r="ME2280" s="58"/>
      <c r="MF2280" s="58"/>
      <c r="MG2280" s="58"/>
      <c r="MH2280" s="58"/>
      <c r="MI2280" s="58"/>
      <c r="MJ2280" s="58"/>
      <c r="MK2280" s="58"/>
      <c r="ML2280" s="58"/>
      <c r="MM2280" s="58"/>
      <c r="MN2280" s="58"/>
      <c r="MO2280" s="58"/>
      <c r="MP2280" s="58"/>
      <c r="MQ2280" s="58"/>
      <c r="MR2280" s="58"/>
      <c r="MS2280" s="58"/>
      <c r="MT2280" s="58"/>
      <c r="MU2280" s="58"/>
      <c r="MV2280" s="58"/>
      <c r="MW2280" s="58"/>
      <c r="MX2280" s="58"/>
      <c r="MY2280" s="58"/>
      <c r="MZ2280" s="58"/>
      <c r="NA2280" s="58"/>
      <c r="NB2280" s="58"/>
      <c r="NC2280" s="58"/>
      <c r="ND2280" s="58"/>
      <c r="NE2280" s="58"/>
      <c r="NF2280" s="58"/>
      <c r="NG2280" s="58"/>
      <c r="NH2280" s="58"/>
      <c r="NI2280" s="58"/>
      <c r="NJ2280" s="58"/>
      <c r="NK2280" s="58"/>
      <c r="NL2280" s="58"/>
      <c r="NM2280" s="58"/>
      <c r="NN2280" s="58"/>
      <c r="NO2280" s="58"/>
      <c r="NP2280" s="58"/>
      <c r="NQ2280" s="58"/>
      <c r="NR2280" s="58"/>
      <c r="NS2280" s="58"/>
      <c r="NT2280" s="58"/>
      <c r="NU2280" s="58"/>
      <c r="NV2280" s="58"/>
      <c r="NW2280" s="58"/>
      <c r="NX2280" s="58"/>
      <c r="NY2280" s="58"/>
      <c r="NZ2280" s="58"/>
      <c r="OA2280" s="58"/>
      <c r="OB2280" s="58"/>
      <c r="OC2280" s="58"/>
      <c r="OD2280" s="58"/>
      <c r="OE2280" s="58"/>
      <c r="OF2280" s="58"/>
      <c r="OG2280" s="58"/>
      <c r="OH2280" s="58"/>
      <c r="OI2280" s="58"/>
      <c r="OJ2280" s="58"/>
      <c r="OK2280" s="58"/>
      <c r="OL2280" s="58"/>
      <c r="OM2280" s="58"/>
      <c r="ON2280" s="58"/>
      <c r="OO2280" s="58"/>
      <c r="OP2280" s="58"/>
      <c r="OQ2280" s="58"/>
      <c r="OR2280" s="58"/>
      <c r="OS2280" s="58"/>
      <c r="OT2280" s="58"/>
      <c r="OU2280" s="58"/>
      <c r="OV2280" s="58"/>
      <c r="OW2280" s="58"/>
      <c r="OX2280" s="58"/>
      <c r="OY2280" s="58"/>
      <c r="OZ2280" s="58"/>
      <c r="PA2280" s="58"/>
      <c r="PB2280" s="58"/>
      <c r="PC2280" s="58"/>
      <c r="PD2280" s="58"/>
      <c r="PE2280" s="58"/>
      <c r="PF2280" s="58"/>
      <c r="PG2280" s="58"/>
      <c r="PH2280" s="58"/>
      <c r="PI2280" s="58"/>
      <c r="PJ2280" s="58"/>
      <c r="PK2280" s="58"/>
      <c r="PL2280" s="58"/>
      <c r="PM2280" s="58"/>
      <c r="PN2280" s="58"/>
      <c r="PO2280" s="58"/>
      <c r="PP2280" s="58"/>
      <c r="PQ2280" s="58"/>
      <c r="PR2280" s="58"/>
      <c r="PS2280" s="58"/>
      <c r="PT2280" s="58"/>
      <c r="PU2280" s="58"/>
      <c r="PV2280" s="58"/>
      <c r="PW2280" s="58"/>
      <c r="PX2280" s="58"/>
      <c r="PY2280" s="58"/>
      <c r="PZ2280" s="58"/>
      <c r="QA2280" s="58"/>
      <c r="QB2280" s="58"/>
      <c r="QC2280" s="58"/>
      <c r="QD2280" s="58"/>
      <c r="QE2280" s="58"/>
      <c r="QF2280" s="58"/>
      <c r="QG2280" s="58"/>
      <c r="QH2280" s="58"/>
      <c r="QI2280" s="58"/>
      <c r="QJ2280" s="58"/>
      <c r="QK2280" s="58"/>
      <c r="QL2280" s="58"/>
      <c r="QM2280" s="58"/>
      <c r="QN2280" s="58"/>
      <c r="QO2280" s="58"/>
      <c r="QP2280" s="58"/>
      <c r="QQ2280" s="58"/>
      <c r="QR2280" s="58"/>
      <c r="QS2280" s="58"/>
      <c r="QT2280" s="58"/>
      <c r="QU2280" s="58"/>
      <c r="QV2280" s="58"/>
      <c r="QW2280" s="58"/>
      <c r="QX2280" s="58"/>
      <c r="QY2280" s="58"/>
      <c r="QZ2280" s="58"/>
      <c r="RA2280" s="58"/>
      <c r="RB2280" s="58"/>
      <c r="RC2280" s="58"/>
      <c r="RD2280" s="58"/>
      <c r="RE2280" s="58"/>
      <c r="RF2280" s="58"/>
      <c r="RG2280" s="58"/>
      <c r="RH2280" s="58"/>
      <c r="RI2280" s="58"/>
      <c r="RJ2280" s="58"/>
      <c r="RK2280" s="58"/>
      <c r="RL2280" s="58"/>
      <c r="RM2280" s="58"/>
      <c r="RN2280" s="58"/>
      <c r="RO2280" s="58"/>
      <c r="RP2280" s="58"/>
      <c r="RQ2280" s="58"/>
      <c r="RR2280" s="58"/>
      <c r="RS2280" s="58"/>
      <c r="RT2280" s="58"/>
      <c r="RU2280" s="58"/>
      <c r="RV2280" s="58"/>
      <c r="RW2280" s="58"/>
      <c r="RX2280" s="58"/>
      <c r="RY2280" s="58"/>
      <c r="RZ2280" s="58"/>
      <c r="SA2280" s="58"/>
      <c r="SB2280" s="58"/>
      <c r="SC2280" s="58"/>
      <c r="SD2280" s="58"/>
      <c r="SE2280" s="58"/>
      <c r="SF2280" s="58"/>
      <c r="SG2280" s="58"/>
      <c r="SH2280" s="58"/>
      <c r="SI2280" s="58"/>
      <c r="SJ2280" s="58"/>
      <c r="SK2280" s="58"/>
      <c r="SL2280" s="58"/>
      <c r="SM2280" s="58"/>
      <c r="SN2280" s="58"/>
      <c r="SO2280" s="58"/>
      <c r="SP2280" s="58"/>
      <c r="SQ2280" s="58"/>
      <c r="SR2280" s="58"/>
      <c r="SS2280" s="58"/>
      <c r="ST2280" s="58"/>
      <c r="SU2280" s="58"/>
      <c r="SV2280" s="58"/>
      <c r="SW2280" s="58"/>
      <c r="SX2280" s="58"/>
      <c r="SY2280" s="58"/>
      <c r="SZ2280" s="58"/>
      <c r="TA2280" s="58"/>
      <c r="TB2280" s="58"/>
      <c r="TC2280" s="58"/>
      <c r="TD2280" s="58"/>
      <c r="TE2280" s="58"/>
      <c r="TF2280" s="58"/>
      <c r="TG2280" s="58"/>
      <c r="TH2280" s="58"/>
      <c r="TI2280" s="58"/>
      <c r="TJ2280" s="58"/>
      <c r="TK2280" s="58"/>
      <c r="TL2280" s="58"/>
      <c r="TM2280" s="58"/>
      <c r="TN2280" s="58"/>
      <c r="TO2280" s="58"/>
      <c r="TP2280" s="58"/>
      <c r="TQ2280" s="58"/>
      <c r="TR2280" s="58"/>
      <c r="TS2280" s="58"/>
      <c r="TT2280" s="58"/>
      <c r="TU2280" s="58"/>
      <c r="TV2280" s="58"/>
      <c r="TW2280" s="58"/>
      <c r="TX2280" s="58"/>
      <c r="TY2280" s="58"/>
      <c r="TZ2280" s="58"/>
      <c r="UA2280" s="58"/>
      <c r="UB2280" s="58"/>
      <c r="UC2280" s="58"/>
      <c r="UD2280" s="58"/>
      <c r="UE2280" s="58"/>
      <c r="UF2280" s="58"/>
      <c r="UG2280" s="58"/>
      <c r="UH2280" s="58"/>
      <c r="UI2280" s="58"/>
      <c r="UJ2280" s="58"/>
      <c r="UK2280" s="58"/>
      <c r="UL2280" s="58"/>
      <c r="UM2280" s="58"/>
      <c r="UN2280" s="58"/>
      <c r="UO2280" s="58"/>
      <c r="UP2280" s="58"/>
      <c r="UQ2280" s="58"/>
      <c r="UR2280" s="58"/>
      <c r="US2280" s="58"/>
      <c r="UT2280" s="58"/>
      <c r="UU2280" s="58"/>
      <c r="UV2280" s="58"/>
      <c r="UW2280" s="58"/>
      <c r="UX2280" s="58"/>
      <c r="UY2280" s="58"/>
      <c r="UZ2280" s="58"/>
      <c r="VA2280" s="58"/>
      <c r="VB2280" s="58"/>
      <c r="VC2280" s="58"/>
      <c r="VD2280" s="58"/>
      <c r="VE2280" s="58"/>
      <c r="VF2280" s="58"/>
      <c r="VG2280" s="58"/>
      <c r="VH2280" s="58"/>
      <c r="VI2280" s="58"/>
      <c r="VJ2280" s="58"/>
      <c r="VK2280" s="58"/>
      <c r="VL2280" s="58"/>
      <c r="VM2280" s="58"/>
      <c r="VN2280" s="58"/>
      <c r="VO2280" s="58"/>
      <c r="VP2280" s="58"/>
      <c r="VQ2280" s="58"/>
      <c r="VR2280" s="58"/>
      <c r="VS2280" s="58"/>
      <c r="VT2280" s="58"/>
      <c r="VU2280" s="58"/>
      <c r="VV2280" s="58"/>
      <c r="VW2280" s="58"/>
      <c r="VX2280" s="58"/>
      <c r="VY2280" s="58"/>
      <c r="VZ2280" s="58"/>
      <c r="WA2280" s="58"/>
      <c r="WB2280" s="58"/>
      <c r="WC2280" s="58"/>
      <c r="WD2280" s="58"/>
      <c r="WE2280" s="58"/>
      <c r="WF2280" s="58"/>
      <c r="WG2280" s="58"/>
      <c r="WH2280" s="58"/>
      <c r="WI2280" s="58"/>
      <c r="WJ2280" s="58"/>
      <c r="WK2280" s="58"/>
      <c r="WL2280" s="58"/>
      <c r="WM2280" s="58"/>
      <c r="WN2280" s="58"/>
      <c r="WO2280" s="58"/>
      <c r="WP2280" s="58"/>
      <c r="WQ2280" s="58"/>
      <c r="WR2280" s="58"/>
      <c r="WS2280" s="58"/>
      <c r="WT2280" s="58"/>
      <c r="WU2280" s="58"/>
      <c r="WV2280" s="58"/>
      <c r="WW2280" s="58"/>
      <c r="WX2280" s="58"/>
      <c r="WY2280" s="58"/>
      <c r="WZ2280" s="58"/>
      <c r="XA2280" s="58"/>
      <c r="XB2280" s="58"/>
      <c r="XC2280" s="58"/>
      <c r="XD2280" s="58"/>
      <c r="XE2280" s="58"/>
      <c r="XF2280" s="58"/>
      <c r="XG2280" s="58"/>
      <c r="XH2280" s="58"/>
      <c r="XI2280" s="58"/>
      <c r="XJ2280" s="58"/>
      <c r="XK2280" s="58"/>
      <c r="XL2280" s="58"/>
      <c r="XM2280" s="58"/>
      <c r="XN2280" s="58"/>
      <c r="XO2280" s="58"/>
      <c r="XP2280" s="58"/>
      <c r="XQ2280" s="58"/>
      <c r="XR2280" s="58"/>
      <c r="XS2280" s="58"/>
      <c r="XT2280" s="58"/>
      <c r="XU2280" s="58"/>
      <c r="XV2280" s="58"/>
      <c r="XW2280" s="58"/>
      <c r="XX2280" s="58"/>
      <c r="XY2280" s="58"/>
      <c r="XZ2280" s="58"/>
      <c r="YA2280" s="58"/>
      <c r="YB2280" s="58"/>
      <c r="YC2280" s="58"/>
      <c r="YD2280" s="58"/>
      <c r="YE2280" s="58"/>
      <c r="YF2280" s="58"/>
      <c r="YG2280" s="58"/>
      <c r="YH2280" s="58"/>
      <c r="YI2280" s="58"/>
      <c r="YJ2280" s="58"/>
      <c r="YK2280" s="58"/>
      <c r="YL2280" s="58"/>
      <c r="YM2280" s="58"/>
      <c r="YN2280" s="58"/>
      <c r="YO2280" s="58"/>
      <c r="YP2280" s="58"/>
      <c r="YQ2280" s="58"/>
      <c r="YR2280" s="58"/>
      <c r="YS2280" s="58"/>
      <c r="YT2280" s="58"/>
      <c r="YU2280" s="58"/>
      <c r="YV2280" s="58"/>
      <c r="YW2280" s="58"/>
      <c r="YX2280" s="58"/>
      <c r="YY2280" s="58"/>
      <c r="YZ2280" s="58"/>
      <c r="ZA2280" s="58"/>
      <c r="ZB2280" s="58"/>
      <c r="ZC2280" s="58"/>
      <c r="ZD2280" s="58"/>
      <c r="ZE2280" s="58"/>
      <c r="ZF2280" s="58"/>
      <c r="ZG2280" s="58"/>
      <c r="ZH2280" s="58"/>
      <c r="ZI2280" s="58"/>
      <c r="ZJ2280" s="58"/>
      <c r="ZK2280" s="58"/>
      <c r="ZL2280" s="58"/>
      <c r="ZM2280" s="58"/>
      <c r="ZN2280" s="58"/>
      <c r="ZO2280" s="58"/>
      <c r="ZP2280" s="58"/>
      <c r="ZQ2280" s="58"/>
      <c r="ZR2280" s="58"/>
      <c r="ZS2280" s="58"/>
      <c r="ZT2280" s="58"/>
      <c r="ZU2280" s="58"/>
      <c r="ZV2280" s="58"/>
      <c r="ZW2280" s="58"/>
      <c r="ZX2280" s="58"/>
      <c r="ZY2280" s="58"/>
      <c r="ZZ2280" s="58"/>
      <c r="AAA2280" s="58"/>
      <c r="AAB2280" s="58"/>
      <c r="AAC2280" s="58"/>
      <c r="AAD2280" s="58"/>
      <c r="AAE2280" s="58"/>
      <c r="AAF2280" s="58"/>
      <c r="AAG2280" s="58"/>
      <c r="AAH2280" s="58"/>
      <c r="AAI2280" s="58"/>
      <c r="AAJ2280" s="58"/>
      <c r="AAK2280" s="58"/>
      <c r="AAL2280" s="58"/>
      <c r="AAM2280" s="58"/>
      <c r="AAN2280" s="58"/>
      <c r="AAO2280" s="58"/>
      <c r="AAP2280" s="58"/>
      <c r="AAQ2280" s="58"/>
      <c r="AAR2280" s="58"/>
      <c r="AAS2280" s="58"/>
      <c r="AAT2280" s="58"/>
      <c r="AAU2280" s="58"/>
      <c r="AAV2280" s="58"/>
      <c r="AAW2280" s="58"/>
      <c r="AAX2280" s="58"/>
      <c r="AAY2280" s="58"/>
      <c r="AAZ2280" s="58"/>
      <c r="ABA2280" s="58"/>
      <c r="ABB2280" s="58"/>
      <c r="ABC2280" s="58"/>
      <c r="ABD2280" s="58"/>
      <c r="ABE2280" s="58"/>
      <c r="ABF2280" s="58"/>
      <c r="ABG2280" s="58"/>
      <c r="ABH2280" s="58"/>
      <c r="ABI2280" s="58"/>
      <c r="ABJ2280" s="58"/>
      <c r="ABK2280" s="58"/>
      <c r="ABL2280" s="58"/>
      <c r="ABM2280" s="58"/>
      <c r="ABN2280" s="58"/>
      <c r="ABO2280" s="58"/>
      <c r="ABP2280" s="58"/>
      <c r="ABQ2280" s="58"/>
      <c r="ABR2280" s="58"/>
      <c r="ABS2280" s="58"/>
      <c r="ABT2280" s="58"/>
      <c r="ABU2280" s="58"/>
      <c r="ABV2280" s="58"/>
      <c r="ABW2280" s="58"/>
      <c r="ABX2280" s="58"/>
      <c r="ABY2280" s="58"/>
      <c r="ABZ2280" s="58"/>
      <c r="ACA2280" s="58"/>
      <c r="ACB2280" s="58"/>
      <c r="ACC2280" s="58"/>
      <c r="ACD2280" s="58"/>
      <c r="ACE2280" s="58"/>
      <c r="ACF2280" s="58"/>
      <c r="ACG2280" s="58"/>
      <c r="ACH2280" s="58"/>
      <c r="ACI2280" s="58"/>
      <c r="ACJ2280" s="58"/>
      <c r="ACK2280" s="58"/>
      <c r="ACL2280" s="58"/>
      <c r="ACM2280" s="58"/>
      <c r="ACN2280" s="58"/>
      <c r="ACO2280" s="58"/>
      <c r="ACP2280" s="58"/>
      <c r="ACQ2280" s="58"/>
      <c r="ACR2280" s="58"/>
      <c r="ACS2280" s="58"/>
      <c r="ACT2280" s="58"/>
      <c r="ACU2280" s="58"/>
      <c r="ACV2280" s="58"/>
      <c r="ACW2280" s="58"/>
      <c r="ACX2280" s="58"/>
      <c r="ACY2280" s="58"/>
      <c r="ACZ2280" s="58"/>
      <c r="ADA2280" s="58"/>
      <c r="ADB2280" s="58"/>
      <c r="ADC2280" s="58"/>
      <c r="ADD2280" s="58"/>
      <c r="ADE2280" s="58"/>
      <c r="ADF2280" s="58"/>
      <c r="ADG2280" s="58"/>
      <c r="ADH2280" s="58"/>
      <c r="ADI2280" s="58"/>
      <c r="ADJ2280" s="58"/>
      <c r="ADK2280" s="58"/>
      <c r="ADL2280" s="58"/>
      <c r="ADM2280" s="58"/>
      <c r="ADN2280" s="58"/>
      <c r="ADO2280" s="58"/>
      <c r="ADP2280" s="58"/>
      <c r="ADQ2280" s="58"/>
      <c r="ADR2280" s="58"/>
      <c r="ADS2280" s="58"/>
      <c r="ADT2280" s="58"/>
      <c r="ADU2280" s="58"/>
      <c r="ADV2280" s="58"/>
      <c r="ADW2280" s="58"/>
      <c r="ADX2280" s="58"/>
      <c r="ADY2280" s="58"/>
      <c r="ADZ2280" s="58"/>
      <c r="AEA2280" s="58"/>
      <c r="AEB2280" s="58"/>
      <c r="AEC2280" s="58"/>
      <c r="AED2280" s="58"/>
      <c r="AEE2280" s="58"/>
      <c r="AEF2280" s="58"/>
      <c r="AEG2280" s="58"/>
      <c r="AEH2280" s="58"/>
      <c r="AEI2280" s="58"/>
      <c r="AEJ2280" s="58"/>
      <c r="AEK2280" s="58"/>
      <c r="AEL2280" s="58"/>
      <c r="AEM2280" s="58"/>
      <c r="AEN2280" s="58"/>
      <c r="AEO2280" s="58"/>
      <c r="AEP2280" s="58"/>
      <c r="AEQ2280" s="58"/>
      <c r="AER2280" s="58"/>
      <c r="AES2280" s="58"/>
      <c r="AET2280" s="58"/>
      <c r="AEU2280" s="58"/>
      <c r="AEV2280" s="58"/>
      <c r="AEW2280" s="58"/>
      <c r="AEX2280" s="58"/>
      <c r="AEY2280" s="58"/>
      <c r="AEZ2280" s="58"/>
      <c r="AFA2280" s="58"/>
      <c r="AFB2280" s="58"/>
      <c r="AFC2280" s="58"/>
      <c r="AFD2280" s="58"/>
      <c r="AFE2280" s="58"/>
      <c r="AFF2280" s="58"/>
      <c r="AFG2280" s="58"/>
      <c r="AFH2280" s="58"/>
      <c r="AFI2280" s="58"/>
      <c r="AFJ2280" s="58"/>
      <c r="AFK2280" s="58"/>
      <c r="AFL2280" s="58"/>
      <c r="AFM2280" s="58"/>
      <c r="AFN2280" s="58"/>
      <c r="AFO2280" s="58"/>
      <c r="AFP2280" s="58"/>
      <c r="AFQ2280" s="58"/>
      <c r="AFR2280" s="58"/>
      <c r="AFS2280" s="58"/>
      <c r="AFT2280" s="58"/>
      <c r="AFU2280" s="58"/>
      <c r="AFV2280" s="58"/>
      <c r="AFW2280" s="58"/>
      <c r="AFX2280" s="58"/>
      <c r="AFY2280" s="58"/>
      <c r="AFZ2280" s="58"/>
      <c r="AGA2280" s="58"/>
      <c r="AGB2280" s="58"/>
      <c r="AGC2280" s="58"/>
      <c r="AGD2280" s="58"/>
      <c r="AGE2280" s="58"/>
      <c r="AGF2280" s="58"/>
      <c r="AGG2280" s="58"/>
      <c r="AGH2280" s="58"/>
      <c r="AGI2280" s="58"/>
      <c r="AGJ2280" s="58"/>
      <c r="AGK2280" s="58"/>
      <c r="AGL2280" s="58"/>
      <c r="AGM2280" s="58"/>
      <c r="AGN2280" s="58"/>
      <c r="AGO2280" s="58"/>
      <c r="AGP2280" s="58"/>
      <c r="AGQ2280" s="58"/>
      <c r="AGR2280" s="58"/>
      <c r="AGS2280" s="58"/>
      <c r="AGT2280" s="58"/>
      <c r="AGU2280" s="58"/>
      <c r="AGV2280" s="58"/>
      <c r="AGW2280" s="58"/>
      <c r="AGX2280" s="58"/>
      <c r="AGY2280" s="58"/>
      <c r="AGZ2280" s="58"/>
      <c r="AHA2280" s="58"/>
      <c r="AHB2280" s="58"/>
      <c r="AHC2280" s="58"/>
      <c r="AHD2280" s="58"/>
      <c r="AHE2280" s="58"/>
      <c r="AHF2280" s="58"/>
      <c r="AHG2280" s="58"/>
      <c r="AHH2280" s="58"/>
      <c r="AHI2280" s="58"/>
      <c r="AHJ2280" s="58"/>
      <c r="AHK2280" s="58"/>
      <c r="AHL2280" s="58"/>
      <c r="AHM2280" s="58"/>
      <c r="AHN2280" s="58"/>
      <c r="AHO2280" s="58"/>
      <c r="AHP2280" s="58"/>
      <c r="AHQ2280" s="58"/>
      <c r="AHR2280" s="58"/>
      <c r="AHS2280" s="58"/>
      <c r="AHT2280" s="58"/>
      <c r="AHU2280" s="58"/>
      <c r="AHV2280" s="58"/>
      <c r="AHW2280" s="58"/>
      <c r="AHX2280" s="58"/>
      <c r="AHY2280" s="58"/>
      <c r="AHZ2280" s="58"/>
      <c r="AIA2280" s="58"/>
      <c r="AIB2280" s="58"/>
      <c r="AIC2280" s="58"/>
      <c r="AID2280" s="58"/>
      <c r="AIE2280" s="58"/>
      <c r="AIF2280" s="58"/>
      <c r="AIG2280" s="58"/>
      <c r="AIH2280" s="58"/>
      <c r="AII2280" s="58"/>
      <c r="AIJ2280" s="58"/>
      <c r="AIK2280" s="58"/>
      <c r="AIL2280" s="58"/>
      <c r="AIM2280" s="58"/>
      <c r="AIN2280" s="58"/>
      <c r="AIO2280" s="58"/>
      <c r="AIP2280" s="58"/>
      <c r="AIQ2280" s="58"/>
      <c r="AIR2280" s="58"/>
      <c r="AIS2280" s="58"/>
      <c r="AIT2280" s="58"/>
      <c r="AIU2280" s="58"/>
      <c r="AIV2280" s="58"/>
      <c r="AIW2280" s="58"/>
      <c r="AIX2280" s="58"/>
      <c r="AIY2280" s="58"/>
      <c r="AIZ2280" s="58"/>
      <c r="AJA2280" s="58"/>
      <c r="AJB2280" s="58"/>
      <c r="AJC2280" s="58"/>
      <c r="AJD2280" s="58"/>
      <c r="AJE2280" s="58"/>
      <c r="AJF2280" s="58"/>
      <c r="AJG2280" s="58"/>
      <c r="AJH2280" s="58"/>
      <c r="AJI2280" s="58"/>
      <c r="AJJ2280" s="58"/>
      <c r="AJK2280" s="58"/>
      <c r="AJL2280" s="58"/>
      <c r="AJM2280" s="58"/>
      <c r="AJN2280" s="58"/>
      <c r="AJO2280" s="58"/>
      <c r="AJP2280" s="58"/>
      <c r="AJQ2280" s="58"/>
      <c r="AJR2280" s="58"/>
      <c r="AJS2280" s="58"/>
      <c r="AJT2280" s="58"/>
      <c r="AJU2280" s="58"/>
      <c r="AJV2280" s="58"/>
      <c r="AJW2280" s="58"/>
      <c r="AJX2280" s="58"/>
      <c r="AJY2280" s="58"/>
      <c r="AJZ2280" s="58"/>
      <c r="AKA2280" s="58"/>
      <c r="AKB2280" s="58"/>
      <c r="AKC2280" s="58"/>
      <c r="AKD2280" s="58"/>
      <c r="AKE2280" s="58"/>
      <c r="AKF2280" s="58"/>
      <c r="AKG2280" s="58"/>
      <c r="AKH2280" s="58"/>
      <c r="AKI2280" s="58"/>
      <c r="AKJ2280" s="58"/>
      <c r="AKK2280" s="58"/>
      <c r="AKL2280" s="58"/>
      <c r="AKM2280" s="58"/>
      <c r="AKN2280" s="58"/>
      <c r="AKO2280" s="58"/>
      <c r="AKP2280" s="58"/>
      <c r="AKQ2280" s="58"/>
      <c r="AKR2280" s="58"/>
      <c r="AKS2280" s="58"/>
      <c r="AKT2280" s="58"/>
      <c r="AKU2280" s="58"/>
      <c r="AKV2280" s="58"/>
      <c r="AKW2280" s="58"/>
      <c r="AKX2280" s="58"/>
      <c r="AKY2280" s="58"/>
      <c r="AKZ2280" s="58"/>
      <c r="ALA2280" s="58"/>
      <c r="ALB2280" s="58"/>
      <c r="ALC2280" s="58"/>
      <c r="ALD2280" s="58"/>
      <c r="ALE2280" s="58"/>
      <c r="ALF2280" s="58"/>
      <c r="ALG2280" s="58"/>
      <c r="ALH2280" s="58"/>
      <c r="ALI2280" s="58"/>
      <c r="ALJ2280" s="58"/>
      <c r="ALK2280" s="58"/>
      <c r="ALL2280" s="58"/>
      <c r="ALM2280" s="58"/>
      <c r="ALN2280" s="58"/>
      <c r="ALO2280" s="58"/>
      <c r="ALP2280" s="58"/>
      <c r="ALQ2280" s="58"/>
      <c r="ALR2280" s="58"/>
      <c r="ALS2280" s="58"/>
      <c r="ALT2280" s="58"/>
      <c r="ALU2280" s="58"/>
      <c r="ALV2280" s="58"/>
      <c r="ALW2280" s="58"/>
      <c r="ALX2280" s="58"/>
      <c r="ALY2280" s="58"/>
      <c r="ALZ2280" s="58"/>
      <c r="AMA2280" s="58"/>
      <c r="AMB2280" s="58"/>
      <c r="AMC2280" s="58"/>
      <c r="AMD2280" s="58"/>
      <c r="AME2280" s="58"/>
      <c r="AMF2280" s="58"/>
      <c r="AMG2280" s="58"/>
      <c r="AMH2280" s="58"/>
      <c r="AMI2280" s="58"/>
      <c r="AMJ2280" s="58"/>
      <c r="AMK2280" s="58"/>
      <c r="AML2280" s="58"/>
      <c r="AMM2280" s="58"/>
      <c r="AMN2280" s="58"/>
      <c r="AMO2280" s="58"/>
      <c r="AMP2280" s="58"/>
      <c r="AMQ2280" s="58"/>
      <c r="AMR2280" s="58"/>
      <c r="AMS2280" s="58"/>
      <c r="AMT2280" s="58"/>
      <c r="AMU2280" s="58"/>
      <c r="AMV2280" s="58"/>
      <c r="AMW2280" s="58"/>
      <c r="AMX2280" s="58"/>
      <c r="AMY2280" s="58"/>
      <c r="AMZ2280" s="58"/>
      <c r="ANA2280" s="58"/>
      <c r="ANB2280" s="58"/>
      <c r="ANC2280" s="58"/>
      <c r="AND2280" s="58"/>
      <c r="ANE2280" s="58"/>
      <c r="ANF2280" s="58"/>
      <c r="ANG2280" s="58"/>
      <c r="ANH2280" s="58"/>
      <c r="ANI2280" s="58"/>
      <c r="ANJ2280" s="58"/>
      <c r="ANK2280" s="58"/>
      <c r="ANL2280" s="58"/>
      <c r="ANM2280" s="58"/>
      <c r="ANN2280" s="58"/>
      <c r="ANO2280" s="58"/>
      <c r="ANP2280" s="58"/>
      <c r="ANQ2280" s="58"/>
      <c r="ANR2280" s="58"/>
      <c r="ANS2280" s="58"/>
      <c r="ANT2280" s="58"/>
      <c r="ANU2280" s="58"/>
      <c r="ANV2280" s="58"/>
      <c r="ANW2280" s="58"/>
      <c r="ANX2280" s="58"/>
      <c r="ANY2280" s="58"/>
      <c r="ANZ2280" s="58"/>
      <c r="AOA2280" s="58"/>
      <c r="AOB2280" s="58"/>
      <c r="AOC2280" s="58"/>
      <c r="AOD2280" s="58"/>
      <c r="AOE2280" s="58"/>
      <c r="AOF2280" s="58"/>
      <c r="AOG2280" s="58"/>
      <c r="AOH2280" s="58"/>
      <c r="AOI2280" s="58"/>
      <c r="AOJ2280" s="58"/>
      <c r="AOK2280" s="58"/>
      <c r="AOL2280" s="58"/>
      <c r="AOM2280" s="58"/>
      <c r="AON2280" s="58"/>
      <c r="AOO2280" s="58"/>
      <c r="AOP2280" s="58"/>
      <c r="AOQ2280" s="58"/>
      <c r="AOR2280" s="58"/>
      <c r="AOS2280" s="58"/>
      <c r="AOT2280" s="58"/>
      <c r="AOU2280" s="58"/>
      <c r="AOV2280" s="58"/>
      <c r="AOW2280" s="58"/>
      <c r="AOX2280" s="58"/>
      <c r="AOY2280" s="58"/>
      <c r="AOZ2280" s="58"/>
      <c r="APA2280" s="58"/>
      <c r="APB2280" s="58"/>
      <c r="APC2280" s="58"/>
      <c r="APD2280" s="58"/>
      <c r="APE2280" s="58"/>
      <c r="APF2280" s="58"/>
      <c r="APG2280" s="58"/>
      <c r="APH2280" s="58"/>
      <c r="API2280" s="58"/>
      <c r="APJ2280" s="58"/>
      <c r="APK2280" s="58"/>
      <c r="APL2280" s="58"/>
      <c r="APM2280" s="58"/>
      <c r="APN2280" s="58"/>
      <c r="APO2280" s="58"/>
      <c r="APP2280" s="58"/>
      <c r="APQ2280" s="58"/>
      <c r="APR2280" s="58"/>
      <c r="APS2280" s="58"/>
      <c r="APT2280" s="58"/>
      <c r="APU2280" s="58"/>
      <c r="APV2280" s="58"/>
      <c r="APW2280" s="58"/>
      <c r="APX2280" s="58"/>
      <c r="APY2280" s="58"/>
      <c r="APZ2280" s="58"/>
      <c r="AQA2280" s="58"/>
      <c r="AQB2280" s="58"/>
      <c r="AQC2280" s="58"/>
      <c r="AQD2280" s="58"/>
      <c r="AQE2280" s="58"/>
      <c r="AQF2280" s="58"/>
      <c r="AQG2280" s="58"/>
      <c r="AQH2280" s="58"/>
      <c r="AQI2280" s="58"/>
      <c r="AQJ2280" s="58"/>
      <c r="AQK2280" s="58"/>
      <c r="AQL2280" s="58"/>
      <c r="AQM2280" s="58"/>
      <c r="AQN2280" s="58"/>
      <c r="AQO2280" s="58"/>
      <c r="AQP2280" s="58"/>
      <c r="AQQ2280" s="58"/>
      <c r="AQR2280" s="58"/>
      <c r="AQS2280" s="58"/>
      <c r="AQT2280" s="58"/>
      <c r="AQU2280" s="58"/>
      <c r="AQV2280" s="58"/>
      <c r="AQW2280" s="58"/>
      <c r="AQX2280" s="58"/>
      <c r="AQY2280" s="58"/>
      <c r="AQZ2280" s="58"/>
      <c r="ARA2280" s="58"/>
      <c r="ARB2280" s="58"/>
      <c r="ARC2280" s="58"/>
      <c r="ARD2280" s="58"/>
      <c r="ARE2280" s="58"/>
      <c r="ARF2280" s="58"/>
      <c r="ARG2280" s="58"/>
      <c r="ARH2280" s="58"/>
      <c r="ARI2280" s="58"/>
      <c r="ARJ2280" s="58"/>
      <c r="ARK2280" s="58"/>
      <c r="ARL2280" s="58"/>
      <c r="ARM2280" s="58"/>
      <c r="ARN2280" s="58"/>
      <c r="ARO2280" s="58"/>
      <c r="ARP2280" s="58"/>
      <c r="ARQ2280" s="58"/>
      <c r="ARR2280" s="58"/>
      <c r="ARS2280" s="58"/>
      <c r="ART2280" s="58"/>
      <c r="ARU2280" s="58"/>
      <c r="ARV2280" s="58"/>
      <c r="ARW2280" s="58"/>
      <c r="ARX2280" s="58"/>
      <c r="ARY2280" s="58"/>
      <c r="ARZ2280" s="58"/>
      <c r="ASA2280" s="58"/>
      <c r="ASB2280" s="58"/>
      <c r="ASC2280" s="58"/>
      <c r="ASD2280" s="58"/>
      <c r="ASE2280" s="58"/>
      <c r="ASF2280" s="58"/>
      <c r="ASG2280" s="58"/>
      <c r="ASH2280" s="58"/>
      <c r="ASI2280" s="58"/>
      <c r="ASJ2280" s="58"/>
      <c r="ASK2280" s="58"/>
      <c r="ASL2280" s="58"/>
      <c r="ASM2280" s="58"/>
      <c r="ASN2280" s="58"/>
      <c r="ASO2280" s="58"/>
      <c r="ASP2280" s="58"/>
      <c r="ASQ2280" s="58"/>
      <c r="ASR2280" s="58"/>
      <c r="ASS2280" s="58"/>
      <c r="AST2280" s="58"/>
      <c r="ASU2280" s="58"/>
      <c r="ASV2280" s="58"/>
      <c r="ASW2280" s="58"/>
      <c r="ASX2280" s="58"/>
      <c r="ASY2280" s="58"/>
      <c r="ASZ2280" s="58"/>
      <c r="ATA2280" s="58"/>
      <c r="ATB2280" s="58"/>
      <c r="ATC2280" s="58"/>
      <c r="ATD2280" s="58"/>
      <c r="ATE2280" s="58"/>
      <c r="ATF2280" s="58"/>
      <c r="ATG2280" s="58"/>
      <c r="ATH2280" s="58"/>
      <c r="ATI2280" s="58"/>
      <c r="ATJ2280" s="58"/>
      <c r="ATK2280" s="58"/>
      <c r="ATL2280" s="58"/>
      <c r="ATM2280" s="58"/>
      <c r="ATN2280" s="58"/>
      <c r="ATO2280" s="58"/>
      <c r="ATP2280" s="58"/>
      <c r="ATQ2280" s="58"/>
      <c r="ATR2280" s="58"/>
      <c r="ATS2280" s="58"/>
      <c r="ATT2280" s="58"/>
      <c r="ATU2280" s="58"/>
      <c r="ATV2280" s="58"/>
      <c r="ATW2280" s="58"/>
      <c r="ATX2280" s="58"/>
      <c r="ATY2280" s="58"/>
      <c r="ATZ2280" s="58"/>
      <c r="AUA2280" s="58"/>
      <c r="AUB2280" s="58"/>
      <c r="AUC2280" s="58"/>
      <c r="AUD2280" s="58"/>
      <c r="AUE2280" s="58"/>
      <c r="AUF2280" s="58"/>
      <c r="AUG2280" s="58"/>
      <c r="AUH2280" s="58"/>
      <c r="AUI2280" s="58"/>
      <c r="AUJ2280" s="58"/>
      <c r="AUK2280" s="58"/>
      <c r="AUL2280" s="58"/>
      <c r="AUM2280" s="58"/>
      <c r="AUN2280" s="58"/>
      <c r="AUO2280" s="58"/>
      <c r="AUP2280" s="58"/>
      <c r="AUQ2280" s="58"/>
      <c r="AUR2280" s="58"/>
      <c r="AUS2280" s="58"/>
      <c r="AUT2280" s="58"/>
      <c r="AUU2280" s="58"/>
      <c r="AUV2280" s="58"/>
      <c r="AUW2280" s="58"/>
      <c r="AUX2280" s="58"/>
      <c r="AUY2280" s="58"/>
      <c r="AUZ2280" s="58"/>
      <c r="AVA2280" s="58"/>
      <c r="AVB2280" s="58"/>
      <c r="AVC2280" s="58"/>
      <c r="AVD2280" s="58"/>
      <c r="AVE2280" s="58"/>
      <c r="AVF2280" s="58"/>
      <c r="AVG2280" s="58"/>
      <c r="AVH2280" s="58"/>
      <c r="AVI2280" s="58"/>
      <c r="AVJ2280" s="58"/>
      <c r="AVK2280" s="58"/>
      <c r="AVL2280" s="58"/>
      <c r="AVM2280" s="58"/>
      <c r="AVN2280" s="58"/>
      <c r="AVO2280" s="58"/>
      <c r="AVP2280" s="58"/>
      <c r="AVQ2280" s="58"/>
      <c r="AVR2280" s="58"/>
      <c r="AVS2280" s="58"/>
      <c r="AVT2280" s="58"/>
      <c r="AVU2280" s="58"/>
      <c r="AVV2280" s="58"/>
      <c r="AVW2280" s="58"/>
      <c r="AVX2280" s="58"/>
      <c r="AVY2280" s="58"/>
      <c r="AVZ2280" s="58"/>
      <c r="AWA2280" s="58"/>
      <c r="AWB2280" s="58"/>
      <c r="AWC2280" s="58"/>
      <c r="AWD2280" s="58"/>
      <c r="AWE2280" s="58"/>
      <c r="AWF2280" s="58"/>
      <c r="AWG2280" s="58"/>
      <c r="AWH2280" s="58"/>
      <c r="AWI2280" s="58"/>
      <c r="AWJ2280" s="58"/>
      <c r="AWK2280" s="58"/>
      <c r="AWL2280" s="58"/>
      <c r="AWM2280" s="58"/>
      <c r="AWN2280" s="58"/>
      <c r="AWO2280" s="58"/>
      <c r="AWP2280" s="58"/>
      <c r="AWQ2280" s="58"/>
      <c r="AWR2280" s="58"/>
      <c r="AWS2280" s="58"/>
      <c r="AWT2280" s="58"/>
      <c r="AWU2280" s="58"/>
      <c r="AWV2280" s="58"/>
      <c r="AWW2280" s="58"/>
      <c r="AWX2280" s="58"/>
      <c r="AWY2280" s="58"/>
      <c r="AWZ2280" s="58"/>
      <c r="AXA2280" s="58"/>
      <c r="AXB2280" s="58"/>
      <c r="AXC2280" s="58"/>
      <c r="AXD2280" s="58"/>
      <c r="AXE2280" s="58"/>
      <c r="AXF2280" s="58"/>
      <c r="AXG2280" s="58"/>
      <c r="AXH2280" s="58"/>
      <c r="AXI2280" s="58"/>
      <c r="AXJ2280" s="58"/>
      <c r="AXK2280" s="58"/>
      <c r="AXL2280" s="58"/>
      <c r="AXM2280" s="58"/>
      <c r="AXN2280" s="58"/>
      <c r="AXO2280" s="58"/>
      <c r="AXP2280" s="58"/>
      <c r="AXQ2280" s="58"/>
      <c r="AXR2280" s="58"/>
      <c r="AXS2280" s="58"/>
      <c r="AXT2280" s="58"/>
      <c r="AXU2280" s="58"/>
      <c r="AXV2280" s="58"/>
      <c r="AXW2280" s="58"/>
      <c r="AXX2280" s="58"/>
      <c r="AXY2280" s="58"/>
      <c r="AXZ2280" s="58"/>
      <c r="AYA2280" s="58"/>
      <c r="AYB2280" s="58"/>
      <c r="AYC2280" s="58"/>
      <c r="AYD2280" s="58"/>
      <c r="AYE2280" s="58"/>
      <c r="AYF2280" s="58"/>
      <c r="AYG2280" s="58"/>
      <c r="AYH2280" s="58"/>
      <c r="AYI2280" s="58"/>
      <c r="AYJ2280" s="58"/>
      <c r="AYK2280" s="58"/>
      <c r="AYL2280" s="58"/>
      <c r="AYM2280" s="58"/>
      <c r="AYN2280" s="58"/>
      <c r="AYO2280" s="58"/>
      <c r="AYP2280" s="58"/>
      <c r="AYQ2280" s="58"/>
      <c r="AYR2280" s="58"/>
      <c r="AYS2280" s="58"/>
      <c r="AYT2280" s="58"/>
      <c r="AYU2280" s="58"/>
      <c r="AYV2280" s="58"/>
      <c r="AYW2280" s="58"/>
      <c r="AYX2280" s="58"/>
      <c r="AYY2280" s="58"/>
      <c r="AYZ2280" s="58"/>
      <c r="AZA2280" s="58"/>
      <c r="AZB2280" s="58"/>
      <c r="AZC2280" s="58"/>
      <c r="AZD2280" s="58"/>
      <c r="AZE2280" s="58"/>
      <c r="AZF2280" s="58"/>
      <c r="AZG2280" s="58"/>
      <c r="AZH2280" s="58"/>
      <c r="AZI2280" s="58"/>
      <c r="AZJ2280" s="58"/>
      <c r="AZK2280" s="58"/>
      <c r="AZL2280" s="58"/>
      <c r="AZM2280" s="58"/>
      <c r="AZN2280" s="58"/>
      <c r="AZO2280" s="58"/>
      <c r="AZP2280" s="58"/>
      <c r="AZQ2280" s="58"/>
      <c r="AZR2280" s="58"/>
      <c r="AZS2280" s="58"/>
      <c r="AZT2280" s="58"/>
      <c r="AZU2280" s="58"/>
      <c r="AZV2280" s="58"/>
      <c r="AZW2280" s="58"/>
      <c r="AZX2280" s="58"/>
      <c r="AZY2280" s="58"/>
      <c r="AZZ2280" s="58"/>
      <c r="BAA2280" s="58"/>
      <c r="BAB2280" s="58"/>
      <c r="BAC2280" s="58"/>
      <c r="BAD2280" s="58"/>
      <c r="BAE2280" s="58"/>
      <c r="BAF2280" s="58"/>
      <c r="BAG2280" s="58"/>
      <c r="BAH2280" s="58"/>
      <c r="BAI2280" s="58"/>
      <c r="BAJ2280" s="58"/>
      <c r="BAK2280" s="58"/>
      <c r="BAL2280" s="58"/>
      <c r="BAM2280" s="58"/>
      <c r="BAN2280" s="58"/>
      <c r="BAO2280" s="58"/>
      <c r="BAP2280" s="58"/>
      <c r="BAQ2280" s="58"/>
      <c r="BAR2280" s="58"/>
      <c r="BAS2280" s="58"/>
      <c r="BAT2280" s="58"/>
      <c r="BAU2280" s="58"/>
      <c r="BAV2280" s="58"/>
      <c r="BAW2280" s="58"/>
      <c r="BAX2280" s="58"/>
      <c r="BAY2280" s="58"/>
      <c r="BAZ2280" s="58"/>
      <c r="BBA2280" s="58"/>
      <c r="BBB2280" s="58"/>
      <c r="BBC2280" s="58"/>
      <c r="BBD2280" s="58"/>
      <c r="BBE2280" s="58"/>
      <c r="BBF2280" s="58"/>
      <c r="BBG2280" s="58"/>
      <c r="BBH2280" s="58"/>
      <c r="BBI2280" s="58"/>
      <c r="BBJ2280" s="58"/>
      <c r="BBK2280" s="58"/>
      <c r="BBL2280" s="58"/>
      <c r="BBM2280" s="58"/>
      <c r="BBN2280" s="58"/>
      <c r="BBO2280" s="58"/>
      <c r="BBP2280" s="58"/>
      <c r="BBQ2280" s="58"/>
      <c r="BBR2280" s="58"/>
      <c r="BBS2280" s="58"/>
      <c r="BBT2280" s="58"/>
      <c r="BBU2280" s="58"/>
      <c r="BBV2280" s="58"/>
      <c r="BBW2280" s="58"/>
      <c r="BBX2280" s="58"/>
      <c r="BBY2280" s="58"/>
      <c r="BBZ2280" s="58"/>
      <c r="BCA2280" s="58"/>
      <c r="BCB2280" s="58"/>
      <c r="BCC2280" s="58"/>
      <c r="BCD2280" s="58"/>
      <c r="BCE2280" s="58"/>
      <c r="BCF2280" s="58"/>
      <c r="BCG2280" s="58"/>
      <c r="BCH2280" s="58"/>
      <c r="BCI2280" s="58"/>
      <c r="BCJ2280" s="58"/>
      <c r="BCK2280" s="58"/>
      <c r="BCL2280" s="58"/>
      <c r="BCM2280" s="58"/>
      <c r="BCN2280" s="58"/>
      <c r="BCO2280" s="58"/>
      <c r="BCP2280" s="58"/>
      <c r="BCQ2280" s="58"/>
      <c r="BCR2280" s="58"/>
      <c r="BCS2280" s="58"/>
      <c r="BCT2280" s="58"/>
      <c r="BCU2280" s="58"/>
      <c r="BCV2280" s="58"/>
      <c r="BCW2280" s="58"/>
      <c r="BCX2280" s="58"/>
      <c r="BCY2280" s="58"/>
      <c r="BCZ2280" s="58"/>
      <c r="BDA2280" s="58"/>
      <c r="BDB2280" s="58"/>
      <c r="BDC2280" s="58"/>
      <c r="BDD2280" s="58"/>
      <c r="BDE2280" s="58"/>
      <c r="BDF2280" s="58"/>
      <c r="BDG2280" s="58"/>
      <c r="BDH2280" s="58"/>
      <c r="BDI2280" s="58"/>
      <c r="BDJ2280" s="58"/>
      <c r="BDK2280" s="58"/>
      <c r="BDL2280" s="58"/>
      <c r="BDM2280" s="58"/>
      <c r="BDN2280" s="58"/>
      <c r="BDO2280" s="58"/>
      <c r="BDP2280" s="58"/>
      <c r="BDQ2280" s="58"/>
      <c r="BDR2280" s="58"/>
      <c r="BDS2280" s="58"/>
      <c r="BDT2280" s="58"/>
      <c r="BDU2280" s="58"/>
      <c r="BDV2280" s="58"/>
      <c r="BDW2280" s="58"/>
      <c r="BDX2280" s="58"/>
      <c r="BDY2280" s="58"/>
      <c r="BDZ2280" s="58"/>
      <c r="BEA2280" s="58"/>
      <c r="BEB2280" s="58"/>
      <c r="BEC2280" s="58"/>
      <c r="BED2280" s="58"/>
      <c r="BEE2280" s="58"/>
      <c r="BEF2280" s="58"/>
      <c r="BEG2280" s="58"/>
      <c r="BEH2280" s="58"/>
      <c r="BEI2280" s="58"/>
      <c r="BEJ2280" s="58"/>
      <c r="BEK2280" s="58"/>
      <c r="BEL2280" s="58"/>
      <c r="BEM2280" s="58"/>
      <c r="BEN2280" s="58"/>
      <c r="BEO2280" s="58"/>
      <c r="BEP2280" s="58"/>
      <c r="BEQ2280" s="58"/>
      <c r="BER2280" s="58"/>
      <c r="BES2280" s="58"/>
      <c r="BET2280" s="58"/>
      <c r="BEU2280" s="58"/>
      <c r="BEV2280" s="58"/>
      <c r="BEW2280" s="58"/>
      <c r="BEX2280" s="58"/>
      <c r="BEY2280" s="58"/>
      <c r="BEZ2280" s="58"/>
      <c r="BFA2280" s="58"/>
      <c r="BFB2280" s="58"/>
      <c r="BFC2280" s="58"/>
      <c r="BFD2280" s="58"/>
      <c r="BFE2280" s="58"/>
      <c r="BFF2280" s="58"/>
      <c r="BFG2280" s="58"/>
      <c r="BFH2280" s="58"/>
      <c r="BFI2280" s="58"/>
      <c r="BFJ2280" s="58"/>
      <c r="BFK2280" s="58"/>
      <c r="BFL2280" s="58"/>
      <c r="BFM2280" s="58"/>
      <c r="BFN2280" s="58"/>
      <c r="BFO2280" s="58"/>
      <c r="BFP2280" s="58"/>
      <c r="BFQ2280" s="58"/>
      <c r="BFR2280" s="58"/>
      <c r="BFS2280" s="58"/>
      <c r="BFT2280" s="58"/>
      <c r="BFU2280" s="58"/>
      <c r="BFV2280" s="58"/>
      <c r="BFW2280" s="58"/>
      <c r="BFX2280" s="58"/>
      <c r="BFY2280" s="58"/>
      <c r="BFZ2280" s="58"/>
      <c r="BGA2280" s="58"/>
      <c r="BGB2280" s="58"/>
      <c r="BGC2280" s="58"/>
      <c r="BGD2280" s="58"/>
      <c r="BGE2280" s="58"/>
      <c r="BGF2280" s="58"/>
      <c r="BGG2280" s="58"/>
      <c r="BGH2280" s="58"/>
      <c r="BGI2280" s="58"/>
      <c r="BGJ2280" s="58"/>
      <c r="BGK2280" s="58"/>
      <c r="BGL2280" s="58"/>
      <c r="BGM2280" s="58"/>
      <c r="BGN2280" s="58"/>
      <c r="BGO2280" s="58"/>
      <c r="BGP2280" s="58"/>
      <c r="BGQ2280" s="58"/>
      <c r="BGR2280" s="58"/>
      <c r="BGS2280" s="58"/>
      <c r="BGT2280" s="58"/>
      <c r="BGU2280" s="58"/>
      <c r="BGV2280" s="58"/>
      <c r="BGW2280" s="58"/>
      <c r="BGX2280" s="58"/>
      <c r="BGY2280" s="58"/>
      <c r="BGZ2280" s="58"/>
      <c r="BHA2280" s="58"/>
      <c r="BHB2280" s="58"/>
      <c r="BHC2280" s="58"/>
      <c r="BHD2280" s="58"/>
      <c r="BHE2280" s="58"/>
      <c r="BHF2280" s="58"/>
      <c r="BHG2280" s="58"/>
      <c r="BHH2280" s="58"/>
      <c r="BHI2280" s="58"/>
      <c r="BHJ2280" s="58"/>
      <c r="BHK2280" s="58"/>
      <c r="BHL2280" s="58"/>
      <c r="BHM2280" s="58"/>
      <c r="BHN2280" s="58"/>
      <c r="BHO2280" s="58"/>
      <c r="BHP2280" s="58"/>
      <c r="BHQ2280" s="58"/>
      <c r="BHR2280" s="58"/>
      <c r="BHS2280" s="58"/>
      <c r="BHT2280" s="58"/>
      <c r="BHU2280" s="58"/>
      <c r="BHV2280" s="58"/>
      <c r="BHW2280" s="58"/>
      <c r="BHX2280" s="58"/>
      <c r="BHY2280" s="58"/>
      <c r="BHZ2280" s="58"/>
      <c r="BIA2280" s="58"/>
      <c r="BIB2280" s="58"/>
      <c r="BIC2280" s="58"/>
      <c r="BID2280" s="58"/>
      <c r="BIE2280" s="58"/>
      <c r="BIF2280" s="58"/>
      <c r="BIG2280" s="58"/>
      <c r="BIH2280" s="58"/>
      <c r="BII2280" s="58"/>
      <c r="BIJ2280" s="58"/>
      <c r="BIK2280" s="58"/>
      <c r="BIL2280" s="58"/>
      <c r="BIM2280" s="58"/>
      <c r="BIN2280" s="58"/>
      <c r="BIO2280" s="58"/>
      <c r="BIP2280" s="58"/>
      <c r="BIQ2280" s="58"/>
      <c r="BIR2280" s="58"/>
      <c r="BIS2280" s="58"/>
      <c r="BIT2280" s="58"/>
      <c r="BIU2280" s="58"/>
      <c r="BIV2280" s="58"/>
      <c r="BIW2280" s="58"/>
      <c r="BIX2280" s="58"/>
      <c r="BIY2280" s="58"/>
      <c r="BIZ2280" s="58"/>
      <c r="BJA2280" s="58"/>
      <c r="BJB2280" s="58"/>
      <c r="BJC2280" s="58"/>
      <c r="BJD2280" s="58"/>
      <c r="BJE2280" s="58"/>
      <c r="BJF2280" s="58"/>
      <c r="BJG2280" s="58"/>
      <c r="BJH2280" s="58"/>
      <c r="BJI2280" s="58"/>
      <c r="BJJ2280" s="58"/>
      <c r="BJK2280" s="58"/>
      <c r="BJL2280" s="58"/>
      <c r="BJM2280" s="58"/>
      <c r="BJN2280" s="58"/>
      <c r="BJO2280" s="58"/>
      <c r="BJP2280" s="58"/>
      <c r="BJQ2280" s="58"/>
      <c r="BJR2280" s="58"/>
      <c r="BJS2280" s="58"/>
      <c r="BJT2280" s="58"/>
      <c r="BJU2280" s="58"/>
      <c r="BJV2280" s="58"/>
      <c r="BJW2280" s="58"/>
      <c r="BJX2280" s="58"/>
      <c r="BJY2280" s="58"/>
      <c r="BJZ2280" s="58"/>
      <c r="BKA2280" s="58"/>
      <c r="BKB2280" s="58"/>
      <c r="BKC2280" s="58"/>
      <c r="BKD2280" s="58"/>
      <c r="BKE2280" s="58"/>
      <c r="BKF2280" s="58"/>
      <c r="BKG2280" s="58"/>
      <c r="BKH2280" s="58"/>
      <c r="BKI2280" s="58"/>
      <c r="BKJ2280" s="58"/>
      <c r="BKK2280" s="58"/>
      <c r="BKL2280" s="58"/>
      <c r="BKM2280" s="58"/>
      <c r="BKN2280" s="58"/>
      <c r="BKO2280" s="58"/>
      <c r="BKP2280" s="58"/>
      <c r="BKQ2280" s="58"/>
      <c r="BKR2280" s="58"/>
      <c r="BKS2280" s="58"/>
      <c r="BKT2280" s="58"/>
      <c r="BKU2280" s="58"/>
      <c r="BKV2280" s="58"/>
      <c r="BKW2280" s="58"/>
      <c r="BKX2280" s="58"/>
      <c r="BKY2280" s="58"/>
      <c r="BKZ2280" s="58"/>
      <c r="BLA2280" s="58"/>
      <c r="BLB2280" s="58"/>
      <c r="BLC2280" s="58"/>
      <c r="BLD2280" s="58"/>
      <c r="BLE2280" s="58"/>
      <c r="BLF2280" s="58"/>
      <c r="BLG2280" s="58"/>
      <c r="BLH2280" s="58"/>
      <c r="BLI2280" s="58"/>
      <c r="BLJ2280" s="58"/>
      <c r="BLK2280" s="58"/>
      <c r="BLL2280" s="58"/>
      <c r="BLM2280" s="58"/>
      <c r="BLN2280" s="58"/>
      <c r="BLO2280" s="58"/>
      <c r="BLP2280" s="58"/>
      <c r="BLQ2280" s="58"/>
      <c r="BLR2280" s="58"/>
      <c r="BLS2280" s="58"/>
      <c r="BLT2280" s="58"/>
      <c r="BLU2280" s="58"/>
      <c r="BLV2280" s="58"/>
      <c r="BLW2280" s="58"/>
      <c r="BLX2280" s="58"/>
      <c r="BLY2280" s="58"/>
      <c r="BLZ2280" s="58"/>
      <c r="BMA2280" s="58"/>
      <c r="BMB2280" s="58"/>
      <c r="BMC2280" s="58"/>
      <c r="BMD2280" s="58"/>
      <c r="BME2280" s="58"/>
      <c r="BMF2280" s="58"/>
      <c r="BMG2280" s="58"/>
      <c r="BMH2280" s="58"/>
      <c r="BMI2280" s="58"/>
      <c r="BMJ2280" s="58"/>
      <c r="BMK2280" s="58"/>
      <c r="BML2280" s="58"/>
      <c r="BMM2280" s="58"/>
      <c r="BMN2280" s="58"/>
      <c r="BMO2280" s="58"/>
      <c r="BMP2280" s="58"/>
      <c r="BMQ2280" s="58"/>
      <c r="BMR2280" s="58"/>
      <c r="BMS2280" s="58"/>
      <c r="BMT2280" s="58"/>
      <c r="BMU2280" s="58"/>
      <c r="BMV2280" s="58"/>
      <c r="BMW2280" s="58"/>
      <c r="BMX2280" s="58"/>
      <c r="BMY2280" s="58"/>
      <c r="BMZ2280" s="58"/>
      <c r="BNA2280" s="58"/>
      <c r="BNB2280" s="58"/>
      <c r="BNC2280" s="58"/>
      <c r="BND2280" s="58"/>
      <c r="BNE2280" s="58"/>
      <c r="BNF2280" s="58"/>
      <c r="BNG2280" s="58"/>
      <c r="BNH2280" s="58"/>
      <c r="BNI2280" s="58"/>
      <c r="BNJ2280" s="58"/>
      <c r="BNK2280" s="58"/>
      <c r="BNL2280" s="58"/>
      <c r="BNM2280" s="58"/>
      <c r="BNN2280" s="58"/>
      <c r="BNO2280" s="58"/>
      <c r="BNP2280" s="58"/>
      <c r="BNQ2280" s="58"/>
      <c r="BNR2280" s="58"/>
      <c r="BNS2280" s="58"/>
      <c r="BNT2280" s="58"/>
      <c r="BNU2280" s="58"/>
      <c r="BNV2280" s="58"/>
      <c r="BNW2280" s="58"/>
      <c r="BNX2280" s="58"/>
      <c r="BNY2280" s="58"/>
      <c r="BNZ2280" s="58"/>
      <c r="BOA2280" s="58"/>
      <c r="BOB2280" s="58"/>
      <c r="BOC2280" s="58"/>
      <c r="BOD2280" s="58"/>
      <c r="BOE2280" s="58"/>
      <c r="BOF2280" s="58"/>
      <c r="BOG2280" s="58"/>
      <c r="BOH2280" s="58"/>
      <c r="BOI2280" s="58"/>
      <c r="BOJ2280" s="58"/>
      <c r="BOK2280" s="58"/>
      <c r="BOL2280" s="58"/>
      <c r="BOM2280" s="58"/>
      <c r="BON2280" s="58"/>
      <c r="BOO2280" s="58"/>
      <c r="BOP2280" s="58"/>
      <c r="BOQ2280" s="58"/>
      <c r="BOR2280" s="58"/>
      <c r="BOS2280" s="58"/>
      <c r="BOT2280" s="58"/>
      <c r="BOU2280" s="58"/>
      <c r="BOV2280" s="58"/>
      <c r="BOW2280" s="58"/>
      <c r="BOX2280" s="58"/>
      <c r="BOY2280" s="58"/>
      <c r="BOZ2280" s="58"/>
      <c r="BPA2280" s="58"/>
      <c r="BPB2280" s="58"/>
      <c r="BPC2280" s="58"/>
      <c r="BPD2280" s="58"/>
      <c r="BPE2280" s="58"/>
      <c r="BPF2280" s="58"/>
      <c r="BPG2280" s="58"/>
      <c r="BPH2280" s="58"/>
      <c r="BPI2280" s="58"/>
      <c r="BPJ2280" s="58"/>
      <c r="BPK2280" s="58"/>
      <c r="BPL2280" s="58"/>
      <c r="BPM2280" s="58"/>
      <c r="BPN2280" s="58"/>
      <c r="BPO2280" s="58"/>
      <c r="BPP2280" s="58"/>
      <c r="BPQ2280" s="58"/>
      <c r="BPR2280" s="58"/>
      <c r="BPS2280" s="58"/>
      <c r="BPT2280" s="58"/>
      <c r="BPU2280" s="58"/>
      <c r="BPV2280" s="58"/>
      <c r="BPW2280" s="58"/>
      <c r="BPX2280" s="58"/>
      <c r="BPY2280" s="58"/>
      <c r="BPZ2280" s="58"/>
      <c r="BQA2280" s="58"/>
      <c r="BQB2280" s="58"/>
      <c r="BQC2280" s="58"/>
      <c r="BQD2280" s="58"/>
      <c r="BQE2280" s="58"/>
      <c r="BQF2280" s="58"/>
      <c r="BQG2280" s="58"/>
      <c r="BQH2280" s="58"/>
      <c r="BQI2280" s="58"/>
      <c r="BQJ2280" s="58"/>
      <c r="BQK2280" s="58"/>
      <c r="BQL2280" s="58"/>
      <c r="BQM2280" s="58"/>
      <c r="BQN2280" s="58"/>
      <c r="BQO2280" s="58"/>
      <c r="BQP2280" s="58"/>
      <c r="BQQ2280" s="58"/>
      <c r="BQR2280" s="58"/>
      <c r="BQS2280" s="58"/>
      <c r="BQT2280" s="58"/>
      <c r="BQU2280" s="58"/>
      <c r="BQV2280" s="58"/>
      <c r="BQW2280" s="58"/>
      <c r="BQX2280" s="58"/>
      <c r="BQY2280" s="58"/>
      <c r="BQZ2280" s="58"/>
      <c r="BRA2280" s="58"/>
      <c r="BRB2280" s="58"/>
      <c r="BRC2280" s="58"/>
      <c r="BRD2280" s="58"/>
      <c r="BRE2280" s="58"/>
      <c r="BRF2280" s="58"/>
      <c r="BRG2280" s="58"/>
      <c r="BRH2280" s="58"/>
      <c r="BRI2280" s="58"/>
      <c r="BRJ2280" s="58"/>
      <c r="BRK2280" s="58"/>
      <c r="BRL2280" s="58"/>
      <c r="BRM2280" s="58"/>
      <c r="BRN2280" s="58"/>
      <c r="BRO2280" s="58"/>
      <c r="BRP2280" s="58"/>
      <c r="BRQ2280" s="58"/>
      <c r="BRR2280" s="58"/>
      <c r="BRS2280" s="58"/>
      <c r="BRT2280" s="58"/>
      <c r="BRU2280" s="58"/>
      <c r="BRV2280" s="58"/>
      <c r="BRW2280" s="58"/>
      <c r="BRX2280" s="58"/>
      <c r="BRY2280" s="58"/>
      <c r="BRZ2280" s="58"/>
      <c r="BSA2280" s="58"/>
      <c r="BSB2280" s="58"/>
      <c r="BSC2280" s="58"/>
      <c r="BSD2280" s="58"/>
      <c r="BSE2280" s="58"/>
      <c r="BSF2280" s="58"/>
      <c r="BSG2280" s="58"/>
      <c r="BSH2280" s="58"/>
      <c r="BSI2280" s="58"/>
      <c r="BSJ2280" s="58"/>
      <c r="BSK2280" s="58"/>
      <c r="BSL2280" s="58"/>
      <c r="BSM2280" s="58"/>
      <c r="BSN2280" s="58"/>
      <c r="BSO2280" s="58"/>
      <c r="BSP2280" s="58"/>
      <c r="BSQ2280" s="58"/>
      <c r="BSR2280" s="58"/>
      <c r="BSS2280" s="58"/>
      <c r="BST2280" s="58"/>
      <c r="BSU2280" s="58"/>
      <c r="BSV2280" s="58"/>
      <c r="BSW2280" s="58"/>
      <c r="BSX2280" s="58"/>
      <c r="BSY2280" s="58"/>
      <c r="BSZ2280" s="58"/>
      <c r="BTA2280" s="58"/>
      <c r="BTB2280" s="58"/>
      <c r="BTC2280" s="58"/>
      <c r="BTD2280" s="58"/>
      <c r="BTE2280" s="58"/>
      <c r="BTF2280" s="58"/>
      <c r="BTG2280" s="58"/>
      <c r="BTH2280" s="58"/>
      <c r="BTI2280" s="58"/>
      <c r="BTJ2280" s="58"/>
      <c r="BTK2280" s="58"/>
      <c r="BTL2280" s="58"/>
      <c r="BTM2280" s="58"/>
      <c r="BTN2280" s="58"/>
      <c r="BTO2280" s="58"/>
      <c r="BTP2280" s="58"/>
      <c r="BTQ2280" s="58"/>
      <c r="BTR2280" s="58"/>
      <c r="BTS2280" s="58"/>
      <c r="BTT2280" s="58"/>
      <c r="BTU2280" s="58"/>
      <c r="BTV2280" s="58"/>
      <c r="BTW2280" s="58"/>
      <c r="BTX2280" s="58"/>
      <c r="BTY2280" s="58"/>
      <c r="BTZ2280" s="58"/>
      <c r="BUA2280" s="58"/>
      <c r="BUB2280" s="58"/>
      <c r="BUC2280" s="58"/>
      <c r="BUD2280" s="58"/>
      <c r="BUE2280" s="58"/>
      <c r="BUF2280" s="58"/>
      <c r="BUG2280" s="58"/>
      <c r="BUH2280" s="58"/>
      <c r="BUI2280" s="58"/>
      <c r="BUJ2280" s="58"/>
      <c r="BUK2280" s="58"/>
      <c r="BUL2280" s="58"/>
      <c r="BUM2280" s="58"/>
      <c r="BUN2280" s="58"/>
      <c r="BUO2280" s="58"/>
      <c r="BUP2280" s="58"/>
      <c r="BUQ2280" s="58"/>
      <c r="BUR2280" s="58"/>
      <c r="BUS2280" s="58"/>
      <c r="BUT2280" s="58"/>
      <c r="BUU2280" s="58"/>
      <c r="BUV2280" s="58"/>
      <c r="BUW2280" s="58"/>
      <c r="BUX2280" s="58"/>
      <c r="BUY2280" s="58"/>
      <c r="BUZ2280" s="58"/>
      <c r="BVA2280" s="58"/>
      <c r="BVB2280" s="58"/>
      <c r="BVC2280" s="58"/>
      <c r="BVD2280" s="58"/>
      <c r="BVE2280" s="58"/>
      <c r="BVF2280" s="58"/>
      <c r="BVG2280" s="58"/>
      <c r="BVH2280" s="58"/>
      <c r="BVI2280" s="58"/>
      <c r="BVJ2280" s="58"/>
      <c r="BVK2280" s="58"/>
      <c r="BVL2280" s="58"/>
      <c r="BVM2280" s="58"/>
      <c r="BVN2280" s="58"/>
      <c r="BVO2280" s="58"/>
      <c r="BVP2280" s="58"/>
      <c r="BVQ2280" s="58"/>
      <c r="BVR2280" s="58"/>
      <c r="BVS2280" s="58"/>
      <c r="BVT2280" s="58"/>
      <c r="BVU2280" s="58"/>
      <c r="BVV2280" s="58"/>
      <c r="BVW2280" s="58"/>
      <c r="BVX2280" s="58"/>
      <c r="BVY2280" s="58"/>
      <c r="BVZ2280" s="58"/>
      <c r="BWA2280" s="58"/>
      <c r="BWB2280" s="58"/>
      <c r="BWC2280" s="58"/>
      <c r="BWD2280" s="58"/>
      <c r="BWE2280" s="58"/>
      <c r="BWF2280" s="58"/>
      <c r="BWG2280" s="58"/>
      <c r="BWH2280" s="58"/>
      <c r="BWI2280" s="58"/>
      <c r="BWJ2280" s="58"/>
      <c r="BWK2280" s="58"/>
      <c r="BWL2280" s="58"/>
      <c r="BWM2280" s="58"/>
      <c r="BWN2280" s="58"/>
      <c r="BWO2280" s="58"/>
      <c r="BWP2280" s="58"/>
      <c r="BWQ2280" s="58"/>
      <c r="BWR2280" s="58"/>
      <c r="BWS2280" s="58"/>
      <c r="BWT2280" s="58"/>
      <c r="BWU2280" s="58"/>
      <c r="BWV2280" s="58"/>
      <c r="BWW2280" s="58"/>
      <c r="BWX2280" s="58"/>
      <c r="BWY2280" s="58"/>
      <c r="BWZ2280" s="58"/>
      <c r="BXA2280" s="58"/>
      <c r="BXB2280" s="58"/>
      <c r="BXC2280" s="58"/>
      <c r="BXD2280" s="58"/>
      <c r="BXE2280" s="58"/>
      <c r="BXF2280" s="58"/>
      <c r="BXG2280" s="58"/>
      <c r="BXH2280" s="58"/>
      <c r="BXI2280" s="58"/>
      <c r="BXJ2280" s="58"/>
      <c r="BXK2280" s="58"/>
      <c r="BXL2280" s="58"/>
      <c r="BXM2280" s="58"/>
      <c r="BXN2280" s="58"/>
      <c r="BXO2280" s="58"/>
      <c r="BXP2280" s="58"/>
      <c r="BXQ2280" s="58"/>
      <c r="BXR2280" s="58"/>
      <c r="BXS2280" s="58"/>
      <c r="BXT2280" s="58"/>
      <c r="BXU2280" s="58"/>
      <c r="BXV2280" s="58"/>
      <c r="BXW2280" s="58"/>
      <c r="BXX2280" s="58"/>
      <c r="BXY2280" s="58"/>
      <c r="BXZ2280" s="58"/>
      <c r="BYA2280" s="58"/>
      <c r="BYB2280" s="58"/>
      <c r="BYC2280" s="58"/>
      <c r="BYD2280" s="58"/>
      <c r="BYE2280" s="58"/>
      <c r="BYF2280" s="58"/>
      <c r="BYG2280" s="58"/>
      <c r="BYH2280" s="58"/>
      <c r="BYI2280" s="58"/>
      <c r="BYJ2280" s="58"/>
      <c r="BYK2280" s="58"/>
      <c r="BYL2280" s="58"/>
      <c r="BYM2280" s="58"/>
      <c r="BYN2280" s="58"/>
      <c r="BYO2280" s="58"/>
      <c r="BYP2280" s="58"/>
      <c r="BYQ2280" s="58"/>
      <c r="BYR2280" s="58"/>
      <c r="BYS2280" s="58"/>
      <c r="BYT2280" s="58"/>
      <c r="BYU2280" s="58"/>
      <c r="BYV2280" s="58"/>
      <c r="BYW2280" s="58"/>
      <c r="BYX2280" s="58"/>
      <c r="BYY2280" s="58"/>
      <c r="BYZ2280" s="58"/>
      <c r="BZA2280" s="58"/>
      <c r="BZB2280" s="58"/>
      <c r="BZC2280" s="58"/>
      <c r="BZD2280" s="58"/>
      <c r="BZE2280" s="58"/>
      <c r="BZF2280" s="58"/>
      <c r="BZG2280" s="58"/>
      <c r="BZH2280" s="58"/>
      <c r="BZI2280" s="58"/>
      <c r="BZJ2280" s="58"/>
      <c r="BZK2280" s="58"/>
      <c r="BZL2280" s="58"/>
      <c r="BZM2280" s="58"/>
      <c r="BZN2280" s="58"/>
      <c r="BZO2280" s="58"/>
      <c r="BZP2280" s="58"/>
      <c r="BZQ2280" s="58"/>
      <c r="BZR2280" s="58"/>
      <c r="BZS2280" s="58"/>
      <c r="BZT2280" s="58"/>
      <c r="BZU2280" s="58"/>
      <c r="BZV2280" s="58"/>
      <c r="BZW2280" s="58"/>
      <c r="BZX2280" s="58"/>
      <c r="BZY2280" s="58"/>
      <c r="BZZ2280" s="58"/>
      <c r="CAA2280" s="58"/>
      <c r="CAB2280" s="58"/>
      <c r="CAC2280" s="58"/>
      <c r="CAD2280" s="58"/>
      <c r="CAE2280" s="58"/>
      <c r="CAF2280" s="58"/>
      <c r="CAG2280" s="58"/>
      <c r="CAH2280" s="58"/>
      <c r="CAI2280" s="58"/>
      <c r="CAJ2280" s="58"/>
      <c r="CAK2280" s="58"/>
      <c r="CAL2280" s="58"/>
      <c r="CAM2280" s="58"/>
      <c r="CAN2280" s="58"/>
      <c r="CAO2280" s="58"/>
      <c r="CAP2280" s="58"/>
      <c r="CAQ2280" s="58"/>
      <c r="CAR2280" s="58"/>
      <c r="CAS2280" s="58"/>
      <c r="CAT2280" s="58"/>
      <c r="CAU2280" s="58"/>
      <c r="CAV2280" s="58"/>
      <c r="CAW2280" s="58"/>
      <c r="CAX2280" s="58"/>
      <c r="CAY2280" s="58"/>
      <c r="CAZ2280" s="58"/>
      <c r="CBA2280" s="58"/>
      <c r="CBB2280" s="58"/>
      <c r="CBC2280" s="58"/>
      <c r="CBD2280" s="58"/>
      <c r="CBE2280" s="58"/>
      <c r="CBF2280" s="58"/>
      <c r="CBG2280" s="58"/>
      <c r="CBH2280" s="58"/>
      <c r="CBI2280" s="58"/>
      <c r="CBJ2280" s="58"/>
      <c r="CBK2280" s="58"/>
      <c r="CBL2280" s="58"/>
      <c r="CBM2280" s="58"/>
      <c r="CBN2280" s="58"/>
      <c r="CBO2280" s="58"/>
      <c r="CBP2280" s="58"/>
      <c r="CBQ2280" s="58"/>
      <c r="CBR2280" s="58"/>
      <c r="CBS2280" s="58"/>
      <c r="CBT2280" s="58"/>
      <c r="CBU2280" s="58"/>
      <c r="CBV2280" s="58"/>
      <c r="CBW2280" s="58"/>
      <c r="CBX2280" s="58"/>
      <c r="CBY2280" s="58"/>
      <c r="CBZ2280" s="58"/>
      <c r="CCA2280" s="58"/>
      <c r="CCB2280" s="58"/>
      <c r="CCC2280" s="58"/>
      <c r="CCD2280" s="58"/>
      <c r="CCE2280" s="58"/>
      <c r="CCF2280" s="58"/>
      <c r="CCG2280" s="58"/>
      <c r="CCH2280" s="58"/>
      <c r="CCI2280" s="58"/>
      <c r="CCJ2280" s="58"/>
      <c r="CCK2280" s="58"/>
      <c r="CCL2280" s="58"/>
      <c r="CCM2280" s="58"/>
      <c r="CCN2280" s="58"/>
      <c r="CCO2280" s="58"/>
      <c r="CCP2280" s="58"/>
      <c r="CCQ2280" s="58"/>
      <c r="CCR2280" s="58"/>
      <c r="CCS2280" s="58"/>
      <c r="CCT2280" s="58"/>
      <c r="CCU2280" s="58"/>
      <c r="CCV2280" s="58"/>
      <c r="CCW2280" s="58"/>
      <c r="CCX2280" s="58"/>
      <c r="CCY2280" s="58"/>
      <c r="CCZ2280" s="58"/>
      <c r="CDA2280" s="58"/>
      <c r="CDB2280" s="58"/>
      <c r="CDC2280" s="58"/>
      <c r="CDD2280" s="58"/>
      <c r="CDE2280" s="58"/>
      <c r="CDF2280" s="58"/>
      <c r="CDG2280" s="58"/>
      <c r="CDH2280" s="58"/>
      <c r="CDI2280" s="58"/>
      <c r="CDJ2280" s="58"/>
      <c r="CDK2280" s="58"/>
      <c r="CDL2280" s="58"/>
      <c r="CDM2280" s="58"/>
      <c r="CDN2280" s="58"/>
      <c r="CDO2280" s="58"/>
      <c r="CDP2280" s="58"/>
      <c r="CDQ2280" s="58"/>
      <c r="CDR2280" s="58"/>
      <c r="CDS2280" s="58"/>
      <c r="CDT2280" s="58"/>
      <c r="CDU2280" s="58"/>
      <c r="CDV2280" s="58"/>
      <c r="CDW2280" s="58"/>
      <c r="CDX2280" s="58"/>
      <c r="CDY2280" s="58"/>
      <c r="CDZ2280" s="58"/>
      <c r="CEA2280" s="58"/>
      <c r="CEB2280" s="58"/>
      <c r="CEC2280" s="58"/>
      <c r="CED2280" s="58"/>
      <c r="CEE2280" s="58"/>
      <c r="CEF2280" s="58"/>
      <c r="CEG2280" s="58"/>
      <c r="CEH2280" s="58"/>
      <c r="CEI2280" s="58"/>
      <c r="CEJ2280" s="58"/>
      <c r="CEK2280" s="58"/>
      <c r="CEL2280" s="58"/>
      <c r="CEM2280" s="58"/>
      <c r="CEN2280" s="58"/>
      <c r="CEO2280" s="58"/>
      <c r="CEP2280" s="58"/>
      <c r="CEQ2280" s="58"/>
      <c r="CER2280" s="58"/>
      <c r="CES2280" s="58"/>
      <c r="CET2280" s="58"/>
      <c r="CEU2280" s="58"/>
      <c r="CEV2280" s="58"/>
      <c r="CEW2280" s="58"/>
      <c r="CEX2280" s="58"/>
      <c r="CEY2280" s="58"/>
      <c r="CEZ2280" s="58"/>
      <c r="CFA2280" s="58"/>
      <c r="CFB2280" s="58"/>
      <c r="CFC2280" s="58"/>
      <c r="CFD2280" s="58"/>
      <c r="CFE2280" s="58"/>
      <c r="CFF2280" s="58"/>
      <c r="CFG2280" s="58"/>
      <c r="CFH2280" s="58"/>
      <c r="CFI2280" s="58"/>
      <c r="CFJ2280" s="58"/>
      <c r="CFK2280" s="58"/>
      <c r="CFL2280" s="58"/>
      <c r="CFM2280" s="58"/>
      <c r="CFN2280" s="58"/>
      <c r="CFO2280" s="58"/>
      <c r="CFP2280" s="58"/>
      <c r="CFQ2280" s="58"/>
      <c r="CFR2280" s="58"/>
      <c r="CFS2280" s="58"/>
      <c r="CFT2280" s="58"/>
      <c r="CFU2280" s="58"/>
      <c r="CFV2280" s="58"/>
      <c r="CFW2280" s="58"/>
      <c r="CFX2280" s="58"/>
      <c r="CFY2280" s="58"/>
      <c r="CFZ2280" s="58"/>
      <c r="CGA2280" s="58"/>
      <c r="CGB2280" s="58"/>
      <c r="CGC2280" s="58"/>
      <c r="CGD2280" s="58"/>
      <c r="CGE2280" s="58"/>
      <c r="CGF2280" s="58"/>
      <c r="CGG2280" s="58"/>
      <c r="CGH2280" s="58"/>
      <c r="CGI2280" s="58"/>
      <c r="CGJ2280" s="58"/>
      <c r="CGK2280" s="58"/>
      <c r="CGL2280" s="58"/>
      <c r="CGM2280" s="58"/>
      <c r="CGN2280" s="58"/>
      <c r="CGO2280" s="58"/>
      <c r="CGP2280" s="58"/>
      <c r="CGQ2280" s="58"/>
      <c r="CGR2280" s="58"/>
      <c r="CGS2280" s="58"/>
      <c r="CGT2280" s="58"/>
      <c r="CGU2280" s="58"/>
      <c r="CGV2280" s="58"/>
      <c r="CGW2280" s="58"/>
      <c r="CGX2280" s="58"/>
      <c r="CGY2280" s="58"/>
      <c r="CGZ2280" s="58"/>
      <c r="CHA2280" s="58"/>
      <c r="CHB2280" s="58"/>
      <c r="CHC2280" s="58"/>
      <c r="CHD2280" s="58"/>
      <c r="CHE2280" s="58"/>
      <c r="CHF2280" s="58"/>
      <c r="CHG2280" s="58"/>
      <c r="CHH2280" s="58"/>
      <c r="CHI2280" s="58"/>
      <c r="CHJ2280" s="58"/>
      <c r="CHK2280" s="58"/>
      <c r="CHL2280" s="58"/>
      <c r="CHM2280" s="58"/>
      <c r="CHN2280" s="58"/>
      <c r="CHO2280" s="58"/>
      <c r="CHP2280" s="58"/>
      <c r="CHQ2280" s="58"/>
      <c r="CHR2280" s="58"/>
      <c r="CHS2280" s="58"/>
      <c r="CHT2280" s="58"/>
      <c r="CHU2280" s="58"/>
      <c r="CHV2280" s="58"/>
      <c r="CHW2280" s="58"/>
      <c r="CHX2280" s="58"/>
      <c r="CHY2280" s="58"/>
      <c r="CHZ2280" s="58"/>
      <c r="CIA2280" s="58"/>
      <c r="CIB2280" s="58"/>
      <c r="CIC2280" s="58"/>
      <c r="CID2280" s="58"/>
      <c r="CIE2280" s="58"/>
      <c r="CIF2280" s="58"/>
      <c r="CIG2280" s="58"/>
      <c r="CIH2280" s="58"/>
      <c r="CII2280" s="58"/>
      <c r="CIJ2280" s="58"/>
      <c r="CIK2280" s="58"/>
      <c r="CIL2280" s="58"/>
      <c r="CIM2280" s="58"/>
      <c r="CIN2280" s="58"/>
      <c r="CIO2280" s="58"/>
      <c r="CIP2280" s="58"/>
      <c r="CIQ2280" s="58"/>
      <c r="CIR2280" s="58"/>
      <c r="CIS2280" s="58"/>
      <c r="CIT2280" s="58"/>
      <c r="CIU2280" s="58"/>
      <c r="CIV2280" s="58"/>
      <c r="CIW2280" s="58"/>
      <c r="CIX2280" s="58"/>
      <c r="CIY2280" s="58"/>
      <c r="CIZ2280" s="58"/>
      <c r="CJA2280" s="58"/>
      <c r="CJB2280" s="58"/>
      <c r="CJC2280" s="58"/>
      <c r="CJD2280" s="58"/>
      <c r="CJE2280" s="58"/>
      <c r="CJF2280" s="58"/>
      <c r="CJG2280" s="58"/>
      <c r="CJH2280" s="58"/>
      <c r="CJI2280" s="58"/>
      <c r="CJJ2280" s="58"/>
      <c r="CJK2280" s="58"/>
      <c r="CJL2280" s="58"/>
      <c r="CJM2280" s="58"/>
      <c r="CJN2280" s="58"/>
      <c r="CJO2280" s="58"/>
      <c r="CJP2280" s="58"/>
      <c r="CJQ2280" s="58"/>
      <c r="CJR2280" s="58"/>
      <c r="CJS2280" s="58"/>
      <c r="CJT2280" s="58"/>
      <c r="CJU2280" s="58"/>
      <c r="CJV2280" s="58"/>
      <c r="CJW2280" s="58"/>
      <c r="CJX2280" s="58"/>
      <c r="CJY2280" s="58"/>
      <c r="CJZ2280" s="58"/>
      <c r="CKA2280" s="58"/>
      <c r="CKB2280" s="58"/>
      <c r="CKC2280" s="58"/>
      <c r="CKD2280" s="58"/>
      <c r="CKE2280" s="58"/>
      <c r="CKF2280" s="58"/>
      <c r="CKG2280" s="58"/>
      <c r="CKH2280" s="58"/>
      <c r="CKI2280" s="58"/>
      <c r="CKJ2280" s="58"/>
      <c r="CKK2280" s="58"/>
      <c r="CKL2280" s="58"/>
      <c r="CKM2280" s="58"/>
      <c r="CKN2280" s="58"/>
      <c r="CKO2280" s="58"/>
      <c r="CKP2280" s="58"/>
      <c r="CKQ2280" s="58"/>
      <c r="CKR2280" s="58"/>
      <c r="CKS2280" s="58"/>
      <c r="CKT2280" s="58"/>
      <c r="CKU2280" s="58"/>
      <c r="CKV2280" s="58"/>
      <c r="CKW2280" s="58"/>
      <c r="CKX2280" s="58"/>
      <c r="CKY2280" s="58"/>
      <c r="CKZ2280" s="58"/>
      <c r="CLA2280" s="58"/>
      <c r="CLB2280" s="58"/>
      <c r="CLC2280" s="58"/>
      <c r="CLD2280" s="58"/>
      <c r="CLE2280" s="58"/>
      <c r="CLF2280" s="58"/>
      <c r="CLG2280" s="58"/>
      <c r="CLH2280" s="58"/>
      <c r="CLI2280" s="58"/>
      <c r="CLJ2280" s="58"/>
      <c r="CLK2280" s="58"/>
      <c r="CLL2280" s="58"/>
      <c r="CLM2280" s="58"/>
      <c r="CLN2280" s="58"/>
      <c r="CLO2280" s="58"/>
      <c r="CLP2280" s="58"/>
      <c r="CLQ2280" s="58"/>
      <c r="CLR2280" s="58"/>
      <c r="CLS2280" s="58"/>
      <c r="CLT2280" s="58"/>
      <c r="CLU2280" s="58"/>
      <c r="CLV2280" s="58"/>
      <c r="CLW2280" s="58"/>
      <c r="CLX2280" s="58"/>
      <c r="CLY2280" s="58"/>
      <c r="CLZ2280" s="58"/>
      <c r="CMA2280" s="58"/>
      <c r="CMB2280" s="58"/>
      <c r="CMC2280" s="58"/>
      <c r="CMD2280" s="58"/>
      <c r="CME2280" s="58"/>
      <c r="CMF2280" s="58"/>
      <c r="CMG2280" s="58"/>
      <c r="CMH2280" s="58"/>
      <c r="CMI2280" s="58"/>
      <c r="CMJ2280" s="58"/>
      <c r="CMK2280" s="58"/>
      <c r="CML2280" s="58"/>
      <c r="CMM2280" s="58"/>
      <c r="CMN2280" s="58"/>
      <c r="CMO2280" s="58"/>
      <c r="CMP2280" s="58"/>
      <c r="CMQ2280" s="58"/>
      <c r="CMR2280" s="58"/>
      <c r="CMS2280" s="58"/>
      <c r="CMT2280" s="58"/>
      <c r="CMU2280" s="58"/>
      <c r="CMV2280" s="58"/>
      <c r="CMW2280" s="58"/>
      <c r="CMX2280" s="58"/>
      <c r="CMY2280" s="58"/>
      <c r="CMZ2280" s="58"/>
      <c r="CNA2280" s="58"/>
      <c r="CNB2280" s="58"/>
      <c r="CNC2280" s="58"/>
      <c r="CND2280" s="58"/>
      <c r="CNE2280" s="58"/>
      <c r="CNF2280" s="58"/>
      <c r="CNG2280" s="58"/>
      <c r="CNH2280" s="58"/>
      <c r="CNI2280" s="58"/>
      <c r="CNJ2280" s="58"/>
      <c r="CNK2280" s="58"/>
      <c r="CNL2280" s="58"/>
      <c r="CNM2280" s="58"/>
      <c r="CNN2280" s="58"/>
      <c r="CNO2280" s="58"/>
      <c r="CNP2280" s="58"/>
      <c r="CNQ2280" s="58"/>
      <c r="CNR2280" s="58"/>
      <c r="CNS2280" s="58"/>
      <c r="CNT2280" s="58"/>
      <c r="CNU2280" s="58"/>
      <c r="CNV2280" s="58"/>
      <c r="CNW2280" s="58"/>
      <c r="CNX2280" s="58"/>
      <c r="CNY2280" s="58"/>
      <c r="CNZ2280" s="58"/>
      <c r="COA2280" s="58"/>
      <c r="COB2280" s="58"/>
      <c r="COC2280" s="58"/>
      <c r="COD2280" s="58"/>
      <c r="COE2280" s="58"/>
      <c r="COF2280" s="58"/>
      <c r="COG2280" s="58"/>
      <c r="COH2280" s="58"/>
      <c r="COI2280" s="58"/>
      <c r="COJ2280" s="58"/>
      <c r="COK2280" s="58"/>
      <c r="COL2280" s="58"/>
      <c r="COM2280" s="58"/>
      <c r="CON2280" s="58"/>
      <c r="COO2280" s="58"/>
      <c r="COP2280" s="58"/>
      <c r="COQ2280" s="58"/>
      <c r="COR2280" s="58"/>
      <c r="COS2280" s="58"/>
      <c r="COT2280" s="58"/>
      <c r="COU2280" s="58"/>
      <c r="COV2280" s="58"/>
      <c r="COW2280" s="58"/>
      <c r="COX2280" s="58"/>
      <c r="COY2280" s="58"/>
      <c r="COZ2280" s="58"/>
      <c r="CPA2280" s="58"/>
      <c r="CPB2280" s="58"/>
      <c r="CPC2280" s="58"/>
      <c r="CPD2280" s="58"/>
      <c r="CPE2280" s="58"/>
      <c r="CPF2280" s="58"/>
      <c r="CPG2280" s="58"/>
      <c r="CPH2280" s="58"/>
      <c r="CPI2280" s="58"/>
      <c r="CPJ2280" s="58"/>
      <c r="CPK2280" s="58"/>
      <c r="CPL2280" s="58"/>
      <c r="CPM2280" s="58"/>
      <c r="CPN2280" s="58"/>
      <c r="CPO2280" s="58"/>
      <c r="CPP2280" s="58"/>
      <c r="CPQ2280" s="58"/>
      <c r="CPR2280" s="58"/>
      <c r="CPS2280" s="58"/>
      <c r="CPT2280" s="58"/>
      <c r="CPU2280" s="58"/>
      <c r="CPV2280" s="58"/>
      <c r="CPW2280" s="58"/>
      <c r="CPX2280" s="58"/>
      <c r="CPY2280" s="58"/>
      <c r="CPZ2280" s="58"/>
      <c r="CQA2280" s="58"/>
      <c r="CQB2280" s="58"/>
      <c r="CQC2280" s="58"/>
      <c r="CQD2280" s="58"/>
      <c r="CQE2280" s="58"/>
      <c r="CQF2280" s="58"/>
      <c r="CQG2280" s="58"/>
      <c r="CQH2280" s="58"/>
      <c r="CQI2280" s="58"/>
      <c r="CQJ2280" s="58"/>
      <c r="CQK2280" s="58"/>
      <c r="CQL2280" s="58"/>
      <c r="CQM2280" s="58"/>
      <c r="CQN2280" s="58"/>
      <c r="CQO2280" s="58"/>
      <c r="CQP2280" s="58"/>
      <c r="CQQ2280" s="58"/>
      <c r="CQR2280" s="58"/>
      <c r="CQS2280" s="58"/>
      <c r="CQT2280" s="58"/>
      <c r="CQU2280" s="58"/>
      <c r="CQV2280" s="58"/>
      <c r="CQW2280" s="58"/>
      <c r="CQX2280" s="58"/>
      <c r="CQY2280" s="58"/>
      <c r="CQZ2280" s="58"/>
      <c r="CRA2280" s="58"/>
      <c r="CRB2280" s="58"/>
      <c r="CRC2280" s="58"/>
      <c r="CRD2280" s="58"/>
      <c r="CRE2280" s="58"/>
      <c r="CRF2280" s="58"/>
      <c r="CRG2280" s="58"/>
      <c r="CRH2280" s="58"/>
      <c r="CRI2280" s="58"/>
      <c r="CRJ2280" s="58"/>
      <c r="CRK2280" s="58"/>
      <c r="CRL2280" s="58"/>
      <c r="CRM2280" s="58"/>
      <c r="CRN2280" s="58"/>
      <c r="CRO2280" s="58"/>
      <c r="CRP2280" s="58"/>
      <c r="CRQ2280" s="58"/>
      <c r="CRR2280" s="58"/>
      <c r="CRS2280" s="58"/>
      <c r="CRT2280" s="58"/>
      <c r="CRU2280" s="58"/>
      <c r="CRV2280" s="58"/>
      <c r="CRW2280" s="58"/>
      <c r="CRX2280" s="58"/>
      <c r="CRY2280" s="58"/>
      <c r="CRZ2280" s="58"/>
      <c r="CSA2280" s="58"/>
      <c r="CSB2280" s="58"/>
      <c r="CSC2280" s="58"/>
      <c r="CSD2280" s="58"/>
      <c r="CSE2280" s="58"/>
      <c r="CSF2280" s="58"/>
      <c r="CSG2280" s="58"/>
      <c r="CSH2280" s="58"/>
      <c r="CSI2280" s="58"/>
      <c r="CSJ2280" s="58"/>
      <c r="CSK2280" s="58"/>
      <c r="CSL2280" s="58"/>
      <c r="CSM2280" s="58"/>
      <c r="CSN2280" s="58"/>
      <c r="CSO2280" s="58"/>
      <c r="CSP2280" s="58"/>
      <c r="CSQ2280" s="58"/>
      <c r="CSR2280" s="58"/>
      <c r="CSS2280" s="58"/>
      <c r="CST2280" s="58"/>
      <c r="CSU2280" s="58"/>
      <c r="CSV2280" s="58"/>
      <c r="CSW2280" s="58"/>
      <c r="CSX2280" s="58"/>
      <c r="CSY2280" s="58"/>
      <c r="CSZ2280" s="58"/>
      <c r="CTA2280" s="58"/>
      <c r="CTB2280" s="58"/>
      <c r="CTC2280" s="58"/>
      <c r="CTD2280" s="58"/>
      <c r="CTE2280" s="58"/>
      <c r="CTF2280" s="58"/>
      <c r="CTG2280" s="58"/>
      <c r="CTH2280" s="58"/>
      <c r="CTI2280" s="58"/>
      <c r="CTJ2280" s="58"/>
      <c r="CTK2280" s="58"/>
      <c r="CTL2280" s="58"/>
      <c r="CTM2280" s="58"/>
      <c r="CTN2280" s="58"/>
      <c r="CTO2280" s="58"/>
      <c r="CTP2280" s="58"/>
      <c r="CTQ2280" s="58"/>
      <c r="CTR2280" s="58"/>
      <c r="CTS2280" s="58"/>
      <c r="CTT2280" s="58"/>
      <c r="CTU2280" s="58"/>
      <c r="CTV2280" s="58"/>
      <c r="CTW2280" s="58"/>
      <c r="CTX2280" s="58"/>
      <c r="CTY2280" s="58"/>
      <c r="CTZ2280" s="58"/>
      <c r="CUA2280" s="58"/>
      <c r="CUB2280" s="58"/>
      <c r="CUC2280" s="58"/>
      <c r="CUD2280" s="58"/>
      <c r="CUE2280" s="58"/>
      <c r="CUF2280" s="58"/>
      <c r="CUG2280" s="58"/>
      <c r="CUH2280" s="58"/>
      <c r="CUI2280" s="58"/>
      <c r="CUJ2280" s="58"/>
      <c r="CUK2280" s="58"/>
      <c r="CUL2280" s="58"/>
      <c r="CUM2280" s="58"/>
      <c r="CUN2280" s="58"/>
      <c r="CUO2280" s="58"/>
      <c r="CUP2280" s="58"/>
      <c r="CUQ2280" s="58"/>
      <c r="CUR2280" s="58"/>
      <c r="CUS2280" s="58"/>
      <c r="CUT2280" s="58"/>
      <c r="CUU2280" s="58"/>
      <c r="CUV2280" s="58"/>
      <c r="CUW2280" s="58"/>
      <c r="CUX2280" s="58"/>
      <c r="CUY2280" s="58"/>
      <c r="CUZ2280" s="58"/>
      <c r="CVA2280" s="58"/>
      <c r="CVB2280" s="58"/>
      <c r="CVC2280" s="58"/>
      <c r="CVD2280" s="58"/>
      <c r="CVE2280" s="58"/>
      <c r="CVF2280" s="58"/>
      <c r="CVG2280" s="58"/>
      <c r="CVH2280" s="58"/>
      <c r="CVI2280" s="58"/>
      <c r="CVJ2280" s="58"/>
      <c r="CVK2280" s="58"/>
      <c r="CVL2280" s="58"/>
      <c r="CVM2280" s="58"/>
      <c r="CVN2280" s="58"/>
      <c r="CVO2280" s="58"/>
      <c r="CVP2280" s="58"/>
      <c r="CVQ2280" s="58"/>
      <c r="CVR2280" s="58"/>
      <c r="CVS2280" s="58"/>
      <c r="CVT2280" s="58"/>
      <c r="CVU2280" s="58"/>
      <c r="CVV2280" s="58"/>
      <c r="CVW2280" s="58"/>
      <c r="CVX2280" s="58"/>
      <c r="CVY2280" s="58"/>
      <c r="CVZ2280" s="58"/>
      <c r="CWA2280" s="58"/>
      <c r="CWB2280" s="58"/>
      <c r="CWC2280" s="58"/>
      <c r="CWD2280" s="58"/>
      <c r="CWE2280" s="58"/>
      <c r="CWF2280" s="58"/>
      <c r="CWG2280" s="58"/>
      <c r="CWH2280" s="58"/>
      <c r="CWI2280" s="58"/>
      <c r="CWJ2280" s="58"/>
      <c r="CWK2280" s="58"/>
      <c r="CWL2280" s="58"/>
      <c r="CWM2280" s="58"/>
      <c r="CWN2280" s="58"/>
      <c r="CWO2280" s="58"/>
      <c r="CWP2280" s="58"/>
      <c r="CWQ2280" s="58"/>
      <c r="CWR2280" s="58"/>
      <c r="CWS2280" s="58"/>
      <c r="CWT2280" s="58"/>
      <c r="CWU2280" s="58"/>
      <c r="CWV2280" s="58"/>
      <c r="CWW2280" s="58"/>
      <c r="CWX2280" s="58"/>
      <c r="CWY2280" s="58"/>
      <c r="CWZ2280" s="58"/>
      <c r="CXA2280" s="58"/>
      <c r="CXB2280" s="58"/>
      <c r="CXC2280" s="58"/>
      <c r="CXD2280" s="58"/>
      <c r="CXE2280" s="58"/>
      <c r="CXF2280" s="58"/>
      <c r="CXG2280" s="58"/>
      <c r="CXH2280" s="58"/>
      <c r="CXI2280" s="58"/>
      <c r="CXJ2280" s="58"/>
      <c r="CXK2280" s="58"/>
      <c r="CXL2280" s="58"/>
      <c r="CXM2280" s="58"/>
      <c r="CXN2280" s="58"/>
      <c r="CXO2280" s="58"/>
      <c r="CXP2280" s="58"/>
      <c r="CXQ2280" s="58"/>
      <c r="CXR2280" s="58"/>
      <c r="CXS2280" s="58"/>
      <c r="CXT2280" s="58"/>
      <c r="CXU2280" s="58"/>
      <c r="CXV2280" s="58"/>
      <c r="CXW2280" s="58"/>
      <c r="CXX2280" s="58"/>
      <c r="CXY2280" s="58"/>
      <c r="CXZ2280" s="58"/>
      <c r="CYA2280" s="58"/>
      <c r="CYB2280" s="58"/>
      <c r="CYC2280" s="58"/>
      <c r="CYD2280" s="58"/>
      <c r="CYE2280" s="58"/>
      <c r="CYF2280" s="58"/>
      <c r="CYG2280" s="58"/>
      <c r="CYH2280" s="58"/>
      <c r="CYI2280" s="58"/>
      <c r="CYJ2280" s="58"/>
      <c r="CYK2280" s="58"/>
      <c r="CYL2280" s="58"/>
      <c r="CYM2280" s="58"/>
      <c r="CYN2280" s="58"/>
      <c r="CYO2280" s="58"/>
      <c r="CYP2280" s="58"/>
      <c r="CYQ2280" s="58"/>
      <c r="CYR2280" s="58"/>
      <c r="CYS2280" s="58"/>
      <c r="CYT2280" s="58"/>
      <c r="CYU2280" s="58"/>
      <c r="CYV2280" s="58"/>
      <c r="CYW2280" s="58"/>
      <c r="CYX2280" s="58"/>
      <c r="CYY2280" s="58"/>
      <c r="CYZ2280" s="58"/>
      <c r="CZA2280" s="58"/>
      <c r="CZB2280" s="58"/>
      <c r="CZC2280" s="58"/>
      <c r="CZD2280" s="58"/>
      <c r="CZE2280" s="58"/>
      <c r="CZF2280" s="58"/>
      <c r="CZG2280" s="58"/>
      <c r="CZH2280" s="58"/>
      <c r="CZI2280" s="58"/>
      <c r="CZJ2280" s="58"/>
      <c r="CZK2280" s="58"/>
      <c r="CZL2280" s="58"/>
      <c r="CZM2280" s="58"/>
      <c r="CZN2280" s="58"/>
      <c r="CZO2280" s="58"/>
      <c r="CZP2280" s="58"/>
      <c r="CZQ2280" s="58"/>
      <c r="CZR2280" s="58"/>
      <c r="CZS2280" s="58"/>
      <c r="CZT2280" s="58"/>
      <c r="CZU2280" s="58"/>
      <c r="CZV2280" s="58"/>
      <c r="CZW2280" s="58"/>
      <c r="CZX2280" s="58"/>
      <c r="CZY2280" s="58"/>
      <c r="CZZ2280" s="58"/>
      <c r="DAA2280" s="58"/>
      <c r="DAB2280" s="58"/>
      <c r="DAC2280" s="58"/>
      <c r="DAD2280" s="58"/>
      <c r="DAE2280" s="58"/>
      <c r="DAF2280" s="58"/>
      <c r="DAG2280" s="58"/>
      <c r="DAH2280" s="58"/>
      <c r="DAI2280" s="58"/>
      <c r="DAJ2280" s="58"/>
      <c r="DAK2280" s="58"/>
      <c r="DAL2280" s="58"/>
      <c r="DAM2280" s="58"/>
      <c r="DAN2280" s="58"/>
      <c r="DAO2280" s="58"/>
      <c r="DAP2280" s="58"/>
      <c r="DAQ2280" s="58"/>
      <c r="DAR2280" s="58"/>
      <c r="DAS2280" s="58"/>
      <c r="DAT2280" s="58"/>
      <c r="DAU2280" s="58"/>
      <c r="DAV2280" s="58"/>
      <c r="DAW2280" s="58"/>
      <c r="DAX2280" s="58"/>
      <c r="DAY2280" s="58"/>
      <c r="DAZ2280" s="58"/>
      <c r="DBA2280" s="58"/>
      <c r="DBB2280" s="58"/>
      <c r="DBC2280" s="58"/>
      <c r="DBD2280" s="58"/>
      <c r="DBE2280" s="58"/>
      <c r="DBF2280" s="58"/>
      <c r="DBG2280" s="58"/>
      <c r="DBH2280" s="58"/>
      <c r="DBI2280" s="58"/>
      <c r="DBJ2280" s="58"/>
      <c r="DBK2280" s="58"/>
      <c r="DBL2280" s="58"/>
      <c r="DBM2280" s="58"/>
      <c r="DBN2280" s="58"/>
      <c r="DBO2280" s="58"/>
      <c r="DBP2280" s="58"/>
      <c r="DBQ2280" s="58"/>
      <c r="DBR2280" s="58"/>
      <c r="DBS2280" s="58"/>
      <c r="DBT2280" s="58"/>
      <c r="DBU2280" s="58"/>
      <c r="DBV2280" s="58"/>
      <c r="DBW2280" s="58"/>
      <c r="DBX2280" s="58"/>
      <c r="DBY2280" s="58"/>
      <c r="DBZ2280" s="58"/>
      <c r="DCA2280" s="58"/>
      <c r="DCB2280" s="58"/>
      <c r="DCC2280" s="58"/>
      <c r="DCD2280" s="58"/>
      <c r="DCE2280" s="58"/>
      <c r="DCF2280" s="58"/>
      <c r="DCG2280" s="58"/>
      <c r="DCH2280" s="58"/>
      <c r="DCI2280" s="58"/>
      <c r="DCJ2280" s="58"/>
      <c r="DCK2280" s="58"/>
      <c r="DCL2280" s="58"/>
      <c r="DCM2280" s="58"/>
      <c r="DCN2280" s="58"/>
      <c r="DCO2280" s="58"/>
      <c r="DCP2280" s="58"/>
      <c r="DCQ2280" s="58"/>
      <c r="DCR2280" s="58"/>
      <c r="DCS2280" s="58"/>
      <c r="DCT2280" s="58"/>
      <c r="DCU2280" s="58"/>
      <c r="DCV2280" s="58"/>
      <c r="DCW2280" s="58"/>
      <c r="DCX2280" s="58"/>
      <c r="DCY2280" s="58"/>
      <c r="DCZ2280" s="58"/>
      <c r="DDA2280" s="58"/>
      <c r="DDB2280" s="58"/>
      <c r="DDC2280" s="58"/>
      <c r="DDD2280" s="58"/>
      <c r="DDE2280" s="58"/>
      <c r="DDF2280" s="58"/>
      <c r="DDG2280" s="58"/>
      <c r="DDH2280" s="58"/>
      <c r="DDI2280" s="58"/>
      <c r="DDJ2280" s="58"/>
      <c r="DDK2280" s="58"/>
      <c r="DDL2280" s="58"/>
      <c r="DDM2280" s="58"/>
      <c r="DDN2280" s="58"/>
      <c r="DDO2280" s="58"/>
      <c r="DDP2280" s="58"/>
      <c r="DDQ2280" s="58"/>
      <c r="DDR2280" s="58"/>
      <c r="DDS2280" s="58"/>
      <c r="DDT2280" s="58"/>
      <c r="DDU2280" s="58"/>
      <c r="DDV2280" s="58"/>
      <c r="DDW2280" s="58"/>
      <c r="DDX2280" s="58"/>
      <c r="DDY2280" s="58"/>
      <c r="DDZ2280" s="58"/>
      <c r="DEA2280" s="58"/>
      <c r="DEB2280" s="58"/>
      <c r="DEC2280" s="58"/>
      <c r="DED2280" s="58"/>
      <c r="DEE2280" s="58"/>
      <c r="DEF2280" s="58"/>
      <c r="DEG2280" s="58"/>
      <c r="DEH2280" s="58"/>
      <c r="DEI2280" s="58"/>
      <c r="DEJ2280" s="58"/>
      <c r="DEK2280" s="58"/>
      <c r="DEL2280" s="58"/>
      <c r="DEM2280" s="58"/>
      <c r="DEN2280" s="58"/>
      <c r="DEO2280" s="58"/>
      <c r="DEP2280" s="58"/>
      <c r="DEQ2280" s="58"/>
      <c r="DER2280" s="58"/>
      <c r="DES2280" s="58"/>
      <c r="DET2280" s="58"/>
      <c r="DEU2280" s="58"/>
      <c r="DEV2280" s="58"/>
      <c r="DEW2280" s="58"/>
      <c r="DEX2280" s="58"/>
      <c r="DEY2280" s="58"/>
      <c r="DEZ2280" s="58"/>
      <c r="DFA2280" s="58"/>
      <c r="DFB2280" s="58"/>
      <c r="DFC2280" s="58"/>
      <c r="DFD2280" s="58"/>
      <c r="DFE2280" s="58"/>
      <c r="DFF2280" s="58"/>
      <c r="DFG2280" s="58"/>
      <c r="DFH2280" s="58"/>
      <c r="DFI2280" s="58"/>
      <c r="DFJ2280" s="58"/>
      <c r="DFK2280" s="58"/>
      <c r="DFL2280" s="58"/>
      <c r="DFM2280" s="58"/>
      <c r="DFN2280" s="58"/>
      <c r="DFO2280" s="58"/>
      <c r="DFP2280" s="58"/>
      <c r="DFQ2280" s="58"/>
      <c r="DFR2280" s="58"/>
      <c r="DFS2280" s="58"/>
      <c r="DFT2280" s="58"/>
      <c r="DFU2280" s="58"/>
      <c r="DFV2280" s="58"/>
      <c r="DFW2280" s="58"/>
      <c r="DFX2280" s="58"/>
      <c r="DFY2280" s="58"/>
      <c r="DFZ2280" s="58"/>
      <c r="DGA2280" s="58"/>
      <c r="DGB2280" s="58"/>
      <c r="DGC2280" s="58"/>
      <c r="DGD2280" s="58"/>
      <c r="DGE2280" s="58"/>
      <c r="DGF2280" s="58"/>
      <c r="DGG2280" s="58"/>
      <c r="DGH2280" s="58"/>
      <c r="DGI2280" s="58"/>
      <c r="DGJ2280" s="58"/>
      <c r="DGK2280" s="58"/>
      <c r="DGL2280" s="58"/>
      <c r="DGM2280" s="58"/>
      <c r="DGN2280" s="58"/>
      <c r="DGO2280" s="58"/>
      <c r="DGP2280" s="58"/>
      <c r="DGQ2280" s="58"/>
      <c r="DGR2280" s="58"/>
      <c r="DGS2280" s="58"/>
      <c r="DGT2280" s="58"/>
      <c r="DGU2280" s="58"/>
      <c r="DGV2280" s="58"/>
      <c r="DGW2280" s="58"/>
      <c r="DGX2280" s="58"/>
      <c r="DGY2280" s="58"/>
      <c r="DGZ2280" s="58"/>
      <c r="DHA2280" s="58"/>
      <c r="DHB2280" s="58"/>
      <c r="DHC2280" s="58"/>
      <c r="DHD2280" s="58"/>
      <c r="DHE2280" s="58"/>
      <c r="DHF2280" s="58"/>
      <c r="DHG2280" s="58"/>
      <c r="DHH2280" s="58"/>
      <c r="DHI2280" s="58"/>
      <c r="DHJ2280" s="58"/>
      <c r="DHK2280" s="58"/>
      <c r="DHL2280" s="58"/>
      <c r="DHM2280" s="58"/>
      <c r="DHN2280" s="58"/>
      <c r="DHO2280" s="58"/>
      <c r="DHP2280" s="58"/>
      <c r="DHQ2280" s="58"/>
      <c r="DHR2280" s="58"/>
      <c r="DHS2280" s="58"/>
      <c r="DHT2280" s="58"/>
      <c r="DHU2280" s="58"/>
      <c r="DHV2280" s="58"/>
      <c r="DHW2280" s="58"/>
      <c r="DHX2280" s="58"/>
      <c r="DHY2280" s="58"/>
      <c r="DHZ2280" s="58"/>
      <c r="DIA2280" s="58"/>
      <c r="DIB2280" s="58"/>
      <c r="DIC2280" s="58"/>
      <c r="DID2280" s="58"/>
      <c r="DIE2280" s="58"/>
      <c r="DIF2280" s="58"/>
      <c r="DIG2280" s="58"/>
      <c r="DIH2280" s="58"/>
      <c r="DII2280" s="58"/>
      <c r="DIJ2280" s="58"/>
      <c r="DIK2280" s="58"/>
      <c r="DIL2280" s="58"/>
      <c r="DIM2280" s="58"/>
      <c r="DIN2280" s="58"/>
      <c r="DIO2280" s="58"/>
      <c r="DIP2280" s="58"/>
      <c r="DIQ2280" s="58"/>
      <c r="DIR2280" s="58"/>
      <c r="DIS2280" s="58"/>
      <c r="DIT2280" s="58"/>
      <c r="DIU2280" s="58"/>
      <c r="DIV2280" s="58"/>
      <c r="DIW2280" s="58"/>
      <c r="DIX2280" s="58"/>
      <c r="DIY2280" s="58"/>
      <c r="DIZ2280" s="58"/>
      <c r="DJA2280" s="58"/>
      <c r="DJB2280" s="58"/>
      <c r="DJC2280" s="58"/>
      <c r="DJD2280" s="58"/>
      <c r="DJE2280" s="58"/>
      <c r="DJF2280" s="58"/>
      <c r="DJG2280" s="58"/>
      <c r="DJH2280" s="58"/>
      <c r="DJI2280" s="58"/>
      <c r="DJJ2280" s="58"/>
      <c r="DJK2280" s="58"/>
      <c r="DJL2280" s="58"/>
      <c r="DJM2280" s="58"/>
      <c r="DJN2280" s="58"/>
      <c r="DJO2280" s="58"/>
      <c r="DJP2280" s="58"/>
      <c r="DJQ2280" s="58"/>
      <c r="DJR2280" s="58"/>
      <c r="DJS2280" s="58"/>
      <c r="DJT2280" s="58"/>
      <c r="DJU2280" s="58"/>
      <c r="DJV2280" s="58"/>
      <c r="DJW2280" s="58"/>
      <c r="DJX2280" s="58"/>
      <c r="DJY2280" s="58"/>
      <c r="DJZ2280" s="58"/>
      <c r="DKA2280" s="58"/>
      <c r="DKB2280" s="58"/>
      <c r="DKC2280" s="58"/>
      <c r="DKD2280" s="58"/>
      <c r="DKE2280" s="58"/>
      <c r="DKF2280" s="58"/>
      <c r="DKG2280" s="58"/>
      <c r="DKH2280" s="58"/>
      <c r="DKI2280" s="58"/>
      <c r="DKJ2280" s="58"/>
      <c r="DKK2280" s="58"/>
      <c r="DKL2280" s="58"/>
      <c r="DKM2280" s="58"/>
      <c r="DKN2280" s="58"/>
      <c r="DKO2280" s="58"/>
      <c r="DKP2280" s="58"/>
      <c r="DKQ2280" s="58"/>
      <c r="DKR2280" s="58"/>
      <c r="DKS2280" s="58"/>
      <c r="DKT2280" s="58"/>
      <c r="DKU2280" s="58"/>
      <c r="DKV2280" s="58"/>
      <c r="DKW2280" s="58"/>
      <c r="DKX2280" s="58"/>
      <c r="DKY2280" s="58"/>
      <c r="DKZ2280" s="58"/>
      <c r="DLA2280" s="58"/>
      <c r="DLB2280" s="58"/>
      <c r="DLC2280" s="58"/>
      <c r="DLD2280" s="58"/>
      <c r="DLE2280" s="58"/>
      <c r="DLF2280" s="58"/>
      <c r="DLG2280" s="58"/>
      <c r="DLH2280" s="58"/>
      <c r="DLI2280" s="58"/>
      <c r="DLJ2280" s="58"/>
      <c r="DLK2280" s="58"/>
      <c r="DLL2280" s="58"/>
      <c r="DLM2280" s="58"/>
      <c r="DLN2280" s="58"/>
      <c r="DLO2280" s="58"/>
      <c r="DLP2280" s="58"/>
      <c r="DLQ2280" s="58"/>
      <c r="DLR2280" s="58"/>
      <c r="DLS2280" s="58"/>
      <c r="DLT2280" s="58"/>
      <c r="DLU2280" s="58"/>
      <c r="DLV2280" s="58"/>
      <c r="DLW2280" s="58"/>
      <c r="DLX2280" s="58"/>
      <c r="DLY2280" s="58"/>
      <c r="DLZ2280" s="58"/>
      <c r="DMA2280" s="58"/>
      <c r="DMB2280" s="58"/>
      <c r="DMC2280" s="58"/>
      <c r="DMD2280" s="58"/>
      <c r="DME2280" s="58"/>
      <c r="DMF2280" s="58"/>
      <c r="DMG2280" s="58"/>
      <c r="DMH2280" s="58"/>
      <c r="DMI2280" s="58"/>
      <c r="DMJ2280" s="58"/>
      <c r="DMK2280" s="58"/>
      <c r="DML2280" s="58"/>
      <c r="DMM2280" s="58"/>
      <c r="DMN2280" s="58"/>
      <c r="DMO2280" s="58"/>
      <c r="DMP2280" s="58"/>
      <c r="DMQ2280" s="58"/>
      <c r="DMR2280" s="58"/>
      <c r="DMS2280" s="58"/>
      <c r="DMT2280" s="58"/>
      <c r="DMU2280" s="58"/>
      <c r="DMV2280" s="58"/>
      <c r="DMW2280" s="58"/>
      <c r="DMX2280" s="58"/>
      <c r="DMY2280" s="58"/>
      <c r="DMZ2280" s="58"/>
      <c r="DNA2280" s="58"/>
      <c r="DNB2280" s="58"/>
      <c r="DNC2280" s="58"/>
      <c r="DND2280" s="58"/>
      <c r="DNE2280" s="58"/>
      <c r="DNF2280" s="58"/>
      <c r="DNG2280" s="58"/>
      <c r="DNH2280" s="58"/>
      <c r="DNI2280" s="58"/>
      <c r="DNJ2280" s="58"/>
      <c r="DNK2280" s="58"/>
      <c r="DNL2280" s="58"/>
      <c r="DNM2280" s="58"/>
      <c r="DNN2280" s="58"/>
      <c r="DNO2280" s="58"/>
      <c r="DNP2280" s="58"/>
      <c r="DNQ2280" s="58"/>
      <c r="DNR2280" s="58"/>
      <c r="DNS2280" s="58"/>
      <c r="DNT2280" s="58"/>
      <c r="DNU2280" s="58"/>
      <c r="DNV2280" s="58"/>
      <c r="DNW2280" s="58"/>
      <c r="DNX2280" s="58"/>
      <c r="DNY2280" s="58"/>
      <c r="DNZ2280" s="58"/>
      <c r="DOA2280" s="58"/>
      <c r="DOB2280" s="58"/>
      <c r="DOC2280" s="58"/>
      <c r="DOD2280" s="58"/>
      <c r="DOE2280" s="58"/>
      <c r="DOF2280" s="58"/>
      <c r="DOG2280" s="58"/>
      <c r="DOH2280" s="58"/>
      <c r="DOI2280" s="58"/>
      <c r="DOJ2280" s="58"/>
      <c r="DOK2280" s="58"/>
      <c r="DOL2280" s="58"/>
      <c r="DOM2280" s="58"/>
      <c r="DON2280" s="58"/>
      <c r="DOO2280" s="58"/>
      <c r="DOP2280" s="58"/>
      <c r="DOQ2280" s="58"/>
      <c r="DOR2280" s="58"/>
      <c r="DOS2280" s="58"/>
      <c r="DOT2280" s="58"/>
      <c r="DOU2280" s="58"/>
      <c r="DOV2280" s="58"/>
      <c r="DOW2280" s="58"/>
      <c r="DOX2280" s="58"/>
      <c r="DOY2280" s="58"/>
      <c r="DOZ2280" s="58"/>
      <c r="DPA2280" s="58"/>
      <c r="DPB2280" s="58"/>
      <c r="DPC2280" s="58"/>
      <c r="DPD2280" s="58"/>
      <c r="DPE2280" s="58"/>
      <c r="DPF2280" s="58"/>
      <c r="DPG2280" s="58"/>
      <c r="DPH2280" s="58"/>
      <c r="DPI2280" s="58"/>
      <c r="DPJ2280" s="58"/>
      <c r="DPK2280" s="58"/>
      <c r="DPL2280" s="58"/>
      <c r="DPM2280" s="58"/>
      <c r="DPN2280" s="58"/>
      <c r="DPO2280" s="58"/>
      <c r="DPP2280" s="58"/>
      <c r="DPQ2280" s="58"/>
      <c r="DPR2280" s="58"/>
      <c r="DPS2280" s="58"/>
      <c r="DPT2280" s="58"/>
      <c r="DPU2280" s="58"/>
      <c r="DPV2280" s="58"/>
      <c r="DPW2280" s="58"/>
      <c r="DPX2280" s="58"/>
      <c r="DPY2280" s="58"/>
      <c r="DPZ2280" s="58"/>
      <c r="DQA2280" s="58"/>
      <c r="DQB2280" s="58"/>
      <c r="DQC2280" s="58"/>
      <c r="DQD2280" s="58"/>
      <c r="DQE2280" s="58"/>
      <c r="DQF2280" s="58"/>
      <c r="DQG2280" s="58"/>
      <c r="DQH2280" s="58"/>
      <c r="DQI2280" s="58"/>
      <c r="DQJ2280" s="58"/>
      <c r="DQK2280" s="58"/>
      <c r="DQL2280" s="58"/>
      <c r="DQM2280" s="58"/>
      <c r="DQN2280" s="58"/>
      <c r="DQO2280" s="58"/>
      <c r="DQP2280" s="58"/>
      <c r="DQQ2280" s="58"/>
      <c r="DQR2280" s="58"/>
      <c r="DQS2280" s="58"/>
      <c r="DQT2280" s="58"/>
      <c r="DQU2280" s="58"/>
      <c r="DQV2280" s="58"/>
      <c r="DQW2280" s="58"/>
      <c r="DQX2280" s="58"/>
      <c r="DQY2280" s="58"/>
      <c r="DQZ2280" s="58"/>
      <c r="DRA2280" s="58"/>
      <c r="DRB2280" s="58"/>
      <c r="DRC2280" s="58"/>
      <c r="DRD2280" s="58"/>
      <c r="DRE2280" s="58"/>
      <c r="DRF2280" s="58"/>
      <c r="DRG2280" s="58"/>
      <c r="DRH2280" s="58"/>
      <c r="DRI2280" s="58"/>
      <c r="DRJ2280" s="58"/>
      <c r="DRK2280" s="58"/>
      <c r="DRL2280" s="58"/>
      <c r="DRM2280" s="58"/>
      <c r="DRN2280" s="58"/>
      <c r="DRO2280" s="58"/>
      <c r="DRP2280" s="58"/>
      <c r="DRQ2280" s="58"/>
      <c r="DRR2280" s="58"/>
      <c r="DRS2280" s="58"/>
      <c r="DRT2280" s="58"/>
      <c r="DRU2280" s="58"/>
      <c r="DRV2280" s="58"/>
      <c r="DRW2280" s="58"/>
      <c r="DRX2280" s="58"/>
      <c r="DRY2280" s="58"/>
      <c r="DRZ2280" s="58"/>
      <c r="DSA2280" s="58"/>
      <c r="DSB2280" s="58"/>
      <c r="DSC2280" s="58"/>
      <c r="DSD2280" s="58"/>
      <c r="DSE2280" s="58"/>
      <c r="DSF2280" s="58"/>
      <c r="DSG2280" s="58"/>
      <c r="DSH2280" s="58"/>
      <c r="DSI2280" s="58"/>
      <c r="DSJ2280" s="58"/>
      <c r="DSK2280" s="58"/>
      <c r="DSL2280" s="58"/>
      <c r="DSM2280" s="58"/>
      <c r="DSN2280" s="58"/>
      <c r="DSO2280" s="58"/>
      <c r="DSP2280" s="58"/>
      <c r="DSQ2280" s="58"/>
      <c r="DSR2280" s="58"/>
      <c r="DSS2280" s="58"/>
      <c r="DST2280" s="58"/>
      <c r="DSU2280" s="58"/>
      <c r="DSV2280" s="58"/>
      <c r="DSW2280" s="58"/>
      <c r="DSX2280" s="58"/>
      <c r="DSY2280" s="58"/>
      <c r="DSZ2280" s="58"/>
      <c r="DTA2280" s="58"/>
      <c r="DTB2280" s="58"/>
      <c r="DTC2280" s="58"/>
      <c r="DTD2280" s="58"/>
      <c r="DTE2280" s="58"/>
      <c r="DTF2280" s="58"/>
      <c r="DTG2280" s="58"/>
      <c r="DTH2280" s="58"/>
      <c r="DTI2280" s="58"/>
      <c r="DTJ2280" s="58"/>
      <c r="DTK2280" s="58"/>
      <c r="DTL2280" s="58"/>
      <c r="DTM2280" s="58"/>
      <c r="DTN2280" s="58"/>
      <c r="DTO2280" s="58"/>
      <c r="DTP2280" s="58"/>
      <c r="DTQ2280" s="58"/>
      <c r="DTR2280" s="58"/>
      <c r="DTS2280" s="58"/>
      <c r="DTT2280" s="58"/>
      <c r="DTU2280" s="58"/>
      <c r="DTV2280" s="58"/>
      <c r="DTW2280" s="58"/>
      <c r="DTX2280" s="58"/>
      <c r="DTY2280" s="58"/>
      <c r="DTZ2280" s="58"/>
      <c r="DUA2280" s="58"/>
      <c r="DUB2280" s="58"/>
      <c r="DUC2280" s="58"/>
      <c r="DUD2280" s="58"/>
      <c r="DUE2280" s="58"/>
      <c r="DUF2280" s="58"/>
      <c r="DUG2280" s="58"/>
      <c r="DUH2280" s="58"/>
      <c r="DUI2280" s="58"/>
      <c r="DUJ2280" s="58"/>
      <c r="DUK2280" s="58"/>
      <c r="DUL2280" s="58"/>
      <c r="DUM2280" s="58"/>
      <c r="DUN2280" s="58"/>
      <c r="DUO2280" s="58"/>
      <c r="DUP2280" s="58"/>
      <c r="DUQ2280" s="58"/>
      <c r="DUR2280" s="58"/>
      <c r="DUS2280" s="58"/>
      <c r="DUT2280" s="58"/>
      <c r="DUU2280" s="58"/>
      <c r="DUV2280" s="58"/>
      <c r="DUW2280" s="58"/>
      <c r="DUX2280" s="58"/>
      <c r="DUY2280" s="58"/>
      <c r="DUZ2280" s="58"/>
      <c r="DVA2280" s="58"/>
      <c r="DVB2280" s="58"/>
      <c r="DVC2280" s="58"/>
      <c r="DVD2280" s="58"/>
      <c r="DVE2280" s="58"/>
      <c r="DVF2280" s="58"/>
      <c r="DVG2280" s="58"/>
      <c r="DVH2280" s="58"/>
      <c r="DVI2280" s="58"/>
      <c r="DVJ2280" s="58"/>
      <c r="DVK2280" s="58"/>
      <c r="DVL2280" s="58"/>
      <c r="DVM2280" s="58"/>
      <c r="DVN2280" s="58"/>
      <c r="DVO2280" s="58"/>
      <c r="DVP2280" s="58"/>
      <c r="DVQ2280" s="58"/>
      <c r="DVR2280" s="58"/>
      <c r="DVS2280" s="58"/>
      <c r="DVT2280" s="58"/>
      <c r="DVU2280" s="58"/>
      <c r="DVV2280" s="58"/>
      <c r="DVW2280" s="58"/>
      <c r="DVX2280" s="58"/>
      <c r="DVY2280" s="58"/>
      <c r="DVZ2280" s="58"/>
      <c r="DWA2280" s="58"/>
      <c r="DWB2280" s="58"/>
      <c r="DWC2280" s="58"/>
      <c r="DWD2280" s="58"/>
      <c r="DWE2280" s="58"/>
      <c r="DWF2280" s="58"/>
      <c r="DWG2280" s="58"/>
      <c r="DWH2280" s="58"/>
      <c r="DWI2280" s="58"/>
      <c r="DWJ2280" s="58"/>
      <c r="DWK2280" s="58"/>
      <c r="DWL2280" s="58"/>
      <c r="DWM2280" s="58"/>
      <c r="DWN2280" s="58"/>
      <c r="DWO2280" s="58"/>
      <c r="DWP2280" s="58"/>
      <c r="DWQ2280" s="58"/>
      <c r="DWR2280" s="58"/>
      <c r="DWS2280" s="58"/>
      <c r="DWT2280" s="58"/>
      <c r="DWU2280" s="58"/>
      <c r="DWV2280" s="58"/>
      <c r="DWW2280" s="58"/>
      <c r="DWX2280" s="58"/>
      <c r="DWY2280" s="58"/>
      <c r="DWZ2280" s="58"/>
      <c r="DXA2280" s="58"/>
      <c r="DXB2280" s="58"/>
      <c r="DXC2280" s="58"/>
      <c r="DXD2280" s="58"/>
      <c r="DXE2280" s="58"/>
      <c r="DXF2280" s="58"/>
      <c r="DXG2280" s="58"/>
      <c r="DXH2280" s="58"/>
      <c r="DXI2280" s="58"/>
      <c r="DXJ2280" s="58"/>
      <c r="DXK2280" s="58"/>
      <c r="DXL2280" s="58"/>
      <c r="DXM2280" s="58"/>
      <c r="DXN2280" s="58"/>
      <c r="DXO2280" s="58"/>
      <c r="DXP2280" s="58"/>
      <c r="DXQ2280" s="58"/>
      <c r="DXR2280" s="58"/>
      <c r="DXS2280" s="58"/>
      <c r="DXT2280" s="58"/>
      <c r="DXU2280" s="58"/>
      <c r="DXV2280" s="58"/>
      <c r="DXW2280" s="58"/>
      <c r="DXX2280" s="58"/>
      <c r="DXY2280" s="58"/>
      <c r="DXZ2280" s="58"/>
      <c r="DYA2280" s="58"/>
      <c r="DYB2280" s="58"/>
      <c r="DYC2280" s="58"/>
      <c r="DYD2280" s="58"/>
      <c r="DYE2280" s="58"/>
      <c r="DYF2280" s="58"/>
      <c r="DYG2280" s="58"/>
      <c r="DYH2280" s="58"/>
      <c r="DYI2280" s="58"/>
      <c r="DYJ2280" s="58"/>
      <c r="DYK2280" s="58"/>
      <c r="DYL2280" s="58"/>
      <c r="DYM2280" s="58"/>
      <c r="DYN2280" s="58"/>
      <c r="DYO2280" s="58"/>
      <c r="DYP2280" s="58"/>
      <c r="DYQ2280" s="58"/>
      <c r="DYR2280" s="58"/>
      <c r="DYS2280" s="58"/>
      <c r="DYT2280" s="58"/>
      <c r="DYU2280" s="58"/>
      <c r="DYV2280" s="58"/>
      <c r="DYW2280" s="58"/>
      <c r="DYX2280" s="58"/>
      <c r="DYY2280" s="58"/>
      <c r="DYZ2280" s="58"/>
      <c r="DZA2280" s="58"/>
      <c r="DZB2280" s="58"/>
      <c r="DZC2280" s="58"/>
      <c r="DZD2280" s="58"/>
      <c r="DZE2280" s="58"/>
      <c r="DZF2280" s="58"/>
      <c r="DZG2280" s="58"/>
      <c r="DZH2280" s="58"/>
      <c r="DZI2280" s="58"/>
      <c r="DZJ2280" s="58"/>
      <c r="DZK2280" s="58"/>
      <c r="DZL2280" s="58"/>
      <c r="DZM2280" s="58"/>
      <c r="DZN2280" s="58"/>
      <c r="DZO2280" s="58"/>
      <c r="DZP2280" s="58"/>
      <c r="DZQ2280" s="58"/>
      <c r="DZR2280" s="58"/>
      <c r="DZS2280" s="58"/>
      <c r="DZT2280" s="58"/>
      <c r="DZU2280" s="58"/>
      <c r="DZV2280" s="58"/>
      <c r="DZW2280" s="58"/>
      <c r="DZX2280" s="58"/>
      <c r="DZY2280" s="58"/>
      <c r="DZZ2280" s="58"/>
      <c r="EAA2280" s="58"/>
      <c r="EAB2280" s="58"/>
      <c r="EAC2280" s="58"/>
      <c r="EAD2280" s="58"/>
      <c r="EAE2280" s="58"/>
      <c r="EAF2280" s="58"/>
      <c r="EAG2280" s="58"/>
      <c r="EAH2280" s="58"/>
      <c r="EAI2280" s="58"/>
      <c r="EAJ2280" s="58"/>
      <c r="EAK2280" s="58"/>
      <c r="EAL2280" s="58"/>
      <c r="EAM2280" s="58"/>
      <c r="EAN2280" s="58"/>
      <c r="EAO2280" s="58"/>
      <c r="EAP2280" s="58"/>
      <c r="EAQ2280" s="58"/>
      <c r="EAR2280" s="58"/>
      <c r="EAS2280" s="58"/>
      <c r="EAT2280" s="58"/>
      <c r="EAU2280" s="58"/>
      <c r="EAV2280" s="58"/>
      <c r="EAW2280" s="58"/>
      <c r="EAX2280" s="58"/>
      <c r="EAY2280" s="58"/>
      <c r="EAZ2280" s="58"/>
      <c r="EBA2280" s="58"/>
      <c r="EBB2280" s="58"/>
      <c r="EBC2280" s="58"/>
      <c r="EBD2280" s="58"/>
      <c r="EBE2280" s="58"/>
      <c r="EBF2280" s="58"/>
      <c r="EBG2280" s="58"/>
      <c r="EBH2280" s="58"/>
      <c r="EBI2280" s="58"/>
      <c r="EBJ2280" s="58"/>
      <c r="EBK2280" s="58"/>
      <c r="EBL2280" s="58"/>
      <c r="EBM2280" s="58"/>
      <c r="EBN2280" s="58"/>
      <c r="EBO2280" s="58"/>
      <c r="EBP2280" s="58"/>
      <c r="EBQ2280" s="58"/>
      <c r="EBR2280" s="58"/>
      <c r="EBS2280" s="58"/>
      <c r="EBT2280" s="58"/>
      <c r="EBU2280" s="58"/>
      <c r="EBV2280" s="58"/>
      <c r="EBW2280" s="58"/>
      <c r="EBX2280" s="58"/>
      <c r="EBY2280" s="58"/>
      <c r="EBZ2280" s="58"/>
      <c r="ECA2280" s="58"/>
      <c r="ECB2280" s="58"/>
      <c r="ECC2280" s="58"/>
      <c r="ECD2280" s="58"/>
      <c r="ECE2280" s="58"/>
      <c r="ECF2280" s="58"/>
      <c r="ECG2280" s="58"/>
      <c r="ECH2280" s="58"/>
      <c r="ECI2280" s="58"/>
      <c r="ECJ2280" s="58"/>
      <c r="ECK2280" s="58"/>
      <c r="ECL2280" s="58"/>
      <c r="ECM2280" s="58"/>
      <c r="ECN2280" s="58"/>
      <c r="ECO2280" s="58"/>
      <c r="ECP2280" s="58"/>
      <c r="ECQ2280" s="58"/>
      <c r="ECR2280" s="58"/>
      <c r="ECS2280" s="58"/>
      <c r="ECT2280" s="58"/>
      <c r="ECU2280" s="58"/>
      <c r="ECV2280" s="58"/>
      <c r="ECW2280" s="58"/>
      <c r="ECX2280" s="58"/>
      <c r="ECY2280" s="58"/>
      <c r="ECZ2280" s="58"/>
      <c r="EDA2280" s="58"/>
      <c r="EDB2280" s="58"/>
      <c r="EDC2280" s="58"/>
      <c r="EDD2280" s="58"/>
      <c r="EDE2280" s="58"/>
      <c r="EDF2280" s="58"/>
      <c r="EDG2280" s="58"/>
      <c r="EDH2280" s="58"/>
      <c r="EDI2280" s="58"/>
      <c r="EDJ2280" s="58"/>
      <c r="EDK2280" s="58"/>
      <c r="EDL2280" s="58"/>
      <c r="EDM2280" s="58"/>
      <c r="EDN2280" s="58"/>
      <c r="EDO2280" s="58"/>
      <c r="EDP2280" s="58"/>
      <c r="EDQ2280" s="58"/>
      <c r="EDR2280" s="58"/>
      <c r="EDS2280" s="58"/>
      <c r="EDT2280" s="58"/>
      <c r="EDU2280" s="58"/>
      <c r="EDV2280" s="58"/>
      <c r="EDW2280" s="58"/>
      <c r="EDX2280" s="58"/>
      <c r="EDY2280" s="58"/>
      <c r="EDZ2280" s="58"/>
      <c r="EEA2280" s="58"/>
      <c r="EEB2280" s="58"/>
      <c r="EEC2280" s="58"/>
      <c r="EED2280" s="58"/>
      <c r="EEE2280" s="58"/>
      <c r="EEF2280" s="58"/>
      <c r="EEG2280" s="58"/>
      <c r="EEH2280" s="58"/>
      <c r="EEI2280" s="58"/>
      <c r="EEJ2280" s="58"/>
      <c r="EEK2280" s="58"/>
      <c r="EEL2280" s="58"/>
      <c r="EEM2280" s="58"/>
      <c r="EEN2280" s="58"/>
      <c r="EEO2280" s="58"/>
      <c r="EEP2280" s="58"/>
      <c r="EEQ2280" s="58"/>
      <c r="EER2280" s="58"/>
      <c r="EES2280" s="58"/>
      <c r="EET2280" s="58"/>
      <c r="EEU2280" s="58"/>
      <c r="EEV2280" s="58"/>
      <c r="EEW2280" s="58"/>
      <c r="EEX2280" s="58"/>
      <c r="EEY2280" s="58"/>
      <c r="EEZ2280" s="58"/>
      <c r="EFA2280" s="58"/>
      <c r="EFB2280" s="58"/>
      <c r="EFC2280" s="58"/>
      <c r="EFD2280" s="58"/>
      <c r="EFE2280" s="58"/>
      <c r="EFF2280" s="58"/>
      <c r="EFG2280" s="58"/>
      <c r="EFH2280" s="58"/>
      <c r="EFI2280" s="58"/>
      <c r="EFJ2280" s="58"/>
      <c r="EFK2280" s="58"/>
      <c r="EFL2280" s="58"/>
      <c r="EFM2280" s="58"/>
      <c r="EFN2280" s="58"/>
      <c r="EFO2280" s="58"/>
      <c r="EFP2280" s="58"/>
      <c r="EFQ2280" s="58"/>
      <c r="EFR2280" s="58"/>
      <c r="EFS2280" s="58"/>
      <c r="EFT2280" s="58"/>
      <c r="EFU2280" s="58"/>
      <c r="EFV2280" s="58"/>
      <c r="EFW2280" s="58"/>
      <c r="EFX2280" s="58"/>
      <c r="EFY2280" s="58"/>
      <c r="EFZ2280" s="58"/>
      <c r="EGA2280" s="58"/>
      <c r="EGB2280" s="58"/>
      <c r="EGC2280" s="58"/>
      <c r="EGD2280" s="58"/>
      <c r="EGE2280" s="58"/>
      <c r="EGF2280" s="58"/>
      <c r="EGG2280" s="58"/>
      <c r="EGH2280" s="58"/>
      <c r="EGI2280" s="58"/>
      <c r="EGJ2280" s="58"/>
      <c r="EGK2280" s="58"/>
      <c r="EGL2280" s="58"/>
      <c r="EGM2280" s="58"/>
      <c r="EGN2280" s="58"/>
      <c r="EGO2280" s="58"/>
      <c r="EGP2280" s="58"/>
      <c r="EGQ2280" s="58"/>
      <c r="EGR2280" s="58"/>
      <c r="EGS2280" s="58"/>
      <c r="EGT2280" s="58"/>
      <c r="EGU2280" s="58"/>
      <c r="EGV2280" s="58"/>
      <c r="EGW2280" s="58"/>
      <c r="EGX2280" s="58"/>
      <c r="EGY2280" s="58"/>
      <c r="EGZ2280" s="58"/>
      <c r="EHA2280" s="58"/>
      <c r="EHB2280" s="58"/>
      <c r="EHC2280" s="58"/>
      <c r="EHD2280" s="58"/>
      <c r="EHE2280" s="58"/>
      <c r="EHF2280" s="58"/>
      <c r="EHG2280" s="58"/>
      <c r="EHH2280" s="58"/>
      <c r="EHI2280" s="58"/>
      <c r="EHJ2280" s="58"/>
      <c r="EHK2280" s="58"/>
      <c r="EHL2280" s="58"/>
      <c r="EHM2280" s="58"/>
      <c r="EHN2280" s="58"/>
      <c r="EHO2280" s="58"/>
      <c r="EHP2280" s="58"/>
      <c r="EHQ2280" s="58"/>
      <c r="EHR2280" s="58"/>
      <c r="EHS2280" s="58"/>
      <c r="EHT2280" s="58"/>
      <c r="EHU2280" s="58"/>
      <c r="EHV2280" s="58"/>
      <c r="EHW2280" s="58"/>
      <c r="EHX2280" s="58"/>
      <c r="EHY2280" s="58"/>
      <c r="EHZ2280" s="58"/>
      <c r="EIA2280" s="58"/>
      <c r="EIB2280" s="58"/>
      <c r="EIC2280" s="58"/>
      <c r="EID2280" s="58"/>
      <c r="EIE2280" s="58"/>
      <c r="EIF2280" s="58"/>
      <c r="EIG2280" s="58"/>
      <c r="EIH2280" s="58"/>
      <c r="EII2280" s="58"/>
      <c r="EIJ2280" s="58"/>
      <c r="EIK2280" s="58"/>
      <c r="EIL2280" s="58"/>
      <c r="EIM2280" s="58"/>
      <c r="EIN2280" s="58"/>
      <c r="EIO2280" s="58"/>
      <c r="EIP2280" s="58"/>
      <c r="EIQ2280" s="58"/>
      <c r="EIR2280" s="58"/>
      <c r="EIS2280" s="58"/>
      <c r="EIT2280" s="58"/>
      <c r="EIU2280" s="58"/>
      <c r="EIV2280" s="58"/>
      <c r="EIW2280" s="58"/>
      <c r="EIX2280" s="58"/>
      <c r="EIY2280" s="58"/>
      <c r="EIZ2280" s="58"/>
      <c r="EJA2280" s="58"/>
      <c r="EJB2280" s="58"/>
      <c r="EJC2280" s="58"/>
      <c r="EJD2280" s="58"/>
      <c r="EJE2280" s="58"/>
      <c r="EJF2280" s="58"/>
      <c r="EJG2280" s="58"/>
      <c r="EJH2280" s="58"/>
      <c r="EJI2280" s="58"/>
      <c r="EJJ2280" s="58"/>
      <c r="EJK2280" s="58"/>
      <c r="EJL2280" s="58"/>
      <c r="EJM2280" s="58"/>
      <c r="EJN2280" s="58"/>
      <c r="EJO2280" s="58"/>
      <c r="EJP2280" s="58"/>
      <c r="EJQ2280" s="58"/>
      <c r="EJR2280" s="58"/>
      <c r="EJS2280" s="58"/>
      <c r="EJT2280" s="58"/>
      <c r="EJU2280" s="58"/>
      <c r="EJV2280" s="58"/>
      <c r="EJW2280" s="58"/>
      <c r="EJX2280" s="58"/>
      <c r="EJY2280" s="58"/>
      <c r="EJZ2280" s="58"/>
      <c r="EKA2280" s="58"/>
      <c r="EKB2280" s="58"/>
      <c r="EKC2280" s="58"/>
      <c r="EKD2280" s="58"/>
      <c r="EKE2280" s="58"/>
      <c r="EKF2280" s="58"/>
      <c r="EKG2280" s="58"/>
      <c r="EKH2280" s="58"/>
      <c r="EKI2280" s="58"/>
      <c r="EKJ2280" s="58"/>
      <c r="EKK2280" s="58"/>
      <c r="EKL2280" s="58"/>
      <c r="EKM2280" s="58"/>
      <c r="EKN2280" s="58"/>
      <c r="EKO2280" s="58"/>
      <c r="EKP2280" s="58"/>
      <c r="EKQ2280" s="58"/>
      <c r="EKR2280" s="58"/>
      <c r="EKS2280" s="58"/>
      <c r="EKT2280" s="58"/>
      <c r="EKU2280" s="58"/>
      <c r="EKV2280" s="58"/>
      <c r="EKW2280" s="58"/>
      <c r="EKX2280" s="58"/>
      <c r="EKY2280" s="58"/>
      <c r="EKZ2280" s="58"/>
      <c r="ELA2280" s="58"/>
      <c r="ELB2280" s="58"/>
      <c r="ELC2280" s="58"/>
      <c r="ELD2280" s="58"/>
      <c r="ELE2280" s="58"/>
      <c r="ELF2280" s="58"/>
      <c r="ELG2280" s="58"/>
      <c r="ELH2280" s="58"/>
      <c r="ELI2280" s="58"/>
      <c r="ELJ2280" s="58"/>
      <c r="ELK2280" s="58"/>
      <c r="ELL2280" s="58"/>
      <c r="ELM2280" s="58"/>
      <c r="ELN2280" s="58"/>
      <c r="ELO2280" s="58"/>
      <c r="ELP2280" s="58"/>
      <c r="ELQ2280" s="58"/>
      <c r="ELR2280" s="58"/>
      <c r="ELS2280" s="58"/>
      <c r="ELT2280" s="58"/>
      <c r="ELU2280" s="58"/>
      <c r="ELV2280" s="58"/>
      <c r="ELW2280" s="58"/>
      <c r="ELX2280" s="58"/>
      <c r="ELY2280" s="58"/>
      <c r="ELZ2280" s="58"/>
      <c r="EMA2280" s="58"/>
      <c r="EMB2280" s="58"/>
      <c r="EMC2280" s="58"/>
      <c r="EMD2280" s="58"/>
      <c r="EME2280" s="58"/>
      <c r="EMF2280" s="58"/>
      <c r="EMG2280" s="58"/>
      <c r="EMH2280" s="58"/>
      <c r="EMI2280" s="58"/>
      <c r="EMJ2280" s="58"/>
      <c r="EMK2280" s="58"/>
      <c r="EML2280" s="58"/>
      <c r="EMM2280" s="58"/>
      <c r="EMN2280" s="58"/>
      <c r="EMO2280" s="58"/>
      <c r="EMP2280" s="58"/>
      <c r="EMQ2280" s="58"/>
      <c r="EMR2280" s="58"/>
      <c r="EMS2280" s="58"/>
      <c r="EMT2280" s="58"/>
      <c r="EMU2280" s="58"/>
      <c r="EMV2280" s="58"/>
      <c r="EMW2280" s="58"/>
      <c r="EMX2280" s="58"/>
      <c r="EMY2280" s="58"/>
      <c r="EMZ2280" s="58"/>
      <c r="ENA2280" s="58"/>
      <c r="ENB2280" s="58"/>
      <c r="ENC2280" s="58"/>
      <c r="END2280" s="58"/>
      <c r="ENE2280" s="58"/>
      <c r="ENF2280" s="58"/>
      <c r="ENG2280" s="58"/>
      <c r="ENH2280" s="58"/>
      <c r="ENI2280" s="58"/>
      <c r="ENJ2280" s="58"/>
      <c r="ENK2280" s="58"/>
      <c r="ENL2280" s="58"/>
      <c r="ENM2280" s="58"/>
      <c r="ENN2280" s="58"/>
      <c r="ENO2280" s="58"/>
      <c r="ENP2280" s="58"/>
      <c r="ENQ2280" s="58"/>
      <c r="ENR2280" s="58"/>
      <c r="ENS2280" s="58"/>
      <c r="ENT2280" s="58"/>
      <c r="ENU2280" s="58"/>
      <c r="ENV2280" s="58"/>
      <c r="ENW2280" s="58"/>
      <c r="ENX2280" s="58"/>
      <c r="ENY2280" s="58"/>
      <c r="ENZ2280" s="58"/>
      <c r="EOA2280" s="58"/>
      <c r="EOB2280" s="58"/>
      <c r="EOC2280" s="58"/>
      <c r="EOD2280" s="58"/>
      <c r="EOE2280" s="58"/>
      <c r="EOF2280" s="58"/>
      <c r="EOG2280" s="58"/>
      <c r="EOH2280" s="58"/>
      <c r="EOI2280" s="58"/>
      <c r="EOJ2280" s="58"/>
      <c r="EOK2280" s="58"/>
      <c r="EOL2280" s="58"/>
      <c r="EOM2280" s="58"/>
      <c r="EON2280" s="58"/>
      <c r="EOO2280" s="58"/>
      <c r="EOP2280" s="58"/>
      <c r="EOQ2280" s="58"/>
      <c r="EOR2280" s="58"/>
      <c r="EOS2280" s="58"/>
      <c r="EOT2280" s="58"/>
      <c r="EOU2280" s="58"/>
      <c r="EOV2280" s="58"/>
      <c r="EOW2280" s="58"/>
      <c r="EOX2280" s="58"/>
      <c r="EOY2280" s="58"/>
      <c r="EOZ2280" s="58"/>
      <c r="EPA2280" s="58"/>
      <c r="EPB2280" s="58"/>
      <c r="EPC2280" s="58"/>
      <c r="EPD2280" s="58"/>
      <c r="EPE2280" s="58"/>
      <c r="EPF2280" s="58"/>
      <c r="EPG2280" s="58"/>
      <c r="EPH2280" s="58"/>
      <c r="EPI2280" s="58"/>
      <c r="EPJ2280" s="58"/>
      <c r="EPK2280" s="58"/>
      <c r="EPL2280" s="58"/>
      <c r="EPM2280" s="58"/>
      <c r="EPN2280" s="58"/>
      <c r="EPO2280" s="58"/>
      <c r="EPP2280" s="58"/>
      <c r="EPQ2280" s="58"/>
      <c r="EPR2280" s="58"/>
      <c r="EPS2280" s="58"/>
      <c r="EPT2280" s="58"/>
      <c r="EPU2280" s="58"/>
      <c r="EPV2280" s="58"/>
      <c r="EPW2280" s="58"/>
      <c r="EPX2280" s="58"/>
      <c r="EPY2280" s="58"/>
      <c r="EPZ2280" s="58"/>
      <c r="EQA2280" s="58"/>
      <c r="EQB2280" s="58"/>
      <c r="EQC2280" s="58"/>
      <c r="EQD2280" s="58"/>
      <c r="EQE2280" s="58"/>
      <c r="EQF2280" s="58"/>
      <c r="EQG2280" s="58"/>
      <c r="EQH2280" s="58"/>
      <c r="EQI2280" s="58"/>
      <c r="EQJ2280" s="58"/>
      <c r="EQK2280" s="58"/>
      <c r="EQL2280" s="58"/>
      <c r="EQM2280" s="58"/>
      <c r="EQN2280" s="58"/>
      <c r="EQO2280" s="58"/>
      <c r="EQP2280" s="58"/>
      <c r="EQQ2280" s="58"/>
      <c r="EQR2280" s="58"/>
      <c r="EQS2280" s="58"/>
      <c r="EQT2280" s="58"/>
      <c r="EQU2280" s="58"/>
      <c r="EQV2280" s="58"/>
      <c r="EQW2280" s="58"/>
      <c r="EQX2280" s="58"/>
      <c r="EQY2280" s="58"/>
      <c r="EQZ2280" s="58"/>
      <c r="ERA2280" s="58"/>
      <c r="ERB2280" s="58"/>
      <c r="ERC2280" s="58"/>
      <c r="ERD2280" s="58"/>
      <c r="ERE2280" s="58"/>
      <c r="ERF2280" s="58"/>
      <c r="ERG2280" s="58"/>
      <c r="ERH2280" s="58"/>
      <c r="ERI2280" s="58"/>
      <c r="ERJ2280" s="58"/>
      <c r="ERK2280" s="58"/>
      <c r="ERL2280" s="58"/>
      <c r="ERM2280" s="58"/>
      <c r="ERN2280" s="58"/>
      <c r="ERO2280" s="58"/>
      <c r="ERP2280" s="58"/>
      <c r="ERQ2280" s="58"/>
      <c r="ERR2280" s="58"/>
      <c r="ERS2280" s="58"/>
      <c r="ERT2280" s="58"/>
      <c r="ERU2280" s="58"/>
      <c r="ERV2280" s="58"/>
      <c r="ERW2280" s="58"/>
      <c r="ERX2280" s="58"/>
      <c r="ERY2280" s="58"/>
      <c r="ERZ2280" s="58"/>
      <c r="ESA2280" s="58"/>
      <c r="ESB2280" s="58"/>
      <c r="ESC2280" s="58"/>
      <c r="ESD2280" s="58"/>
      <c r="ESE2280" s="58"/>
      <c r="ESF2280" s="58"/>
      <c r="ESG2280" s="58"/>
      <c r="ESH2280" s="58"/>
      <c r="ESI2280" s="58"/>
      <c r="ESJ2280" s="58"/>
      <c r="ESK2280" s="58"/>
      <c r="ESL2280" s="58"/>
      <c r="ESM2280" s="58"/>
      <c r="ESN2280" s="58"/>
      <c r="ESO2280" s="58"/>
      <c r="ESP2280" s="58"/>
      <c r="ESQ2280" s="58"/>
      <c r="ESR2280" s="58"/>
      <c r="ESS2280" s="58"/>
      <c r="EST2280" s="58"/>
      <c r="ESU2280" s="58"/>
      <c r="ESV2280" s="58"/>
      <c r="ESW2280" s="58"/>
      <c r="ESX2280" s="58"/>
      <c r="ESY2280" s="58"/>
      <c r="ESZ2280" s="58"/>
      <c r="ETA2280" s="58"/>
      <c r="ETB2280" s="58"/>
      <c r="ETC2280" s="58"/>
      <c r="ETD2280" s="58"/>
      <c r="ETE2280" s="58"/>
      <c r="ETF2280" s="58"/>
      <c r="ETG2280" s="58"/>
      <c r="ETH2280" s="58"/>
      <c r="ETI2280" s="58"/>
      <c r="ETJ2280" s="58"/>
      <c r="ETK2280" s="58"/>
      <c r="ETL2280" s="58"/>
      <c r="ETM2280" s="58"/>
      <c r="ETN2280" s="58"/>
      <c r="ETO2280" s="58"/>
      <c r="ETP2280" s="58"/>
      <c r="ETQ2280" s="58"/>
      <c r="ETR2280" s="58"/>
      <c r="ETS2280" s="58"/>
      <c r="ETT2280" s="58"/>
      <c r="ETU2280" s="58"/>
      <c r="ETV2280" s="58"/>
      <c r="ETW2280" s="58"/>
      <c r="ETX2280" s="58"/>
      <c r="ETY2280" s="58"/>
      <c r="ETZ2280" s="58"/>
      <c r="EUA2280" s="58"/>
      <c r="EUB2280" s="58"/>
      <c r="EUC2280" s="58"/>
      <c r="EUD2280" s="58"/>
      <c r="EUE2280" s="58"/>
      <c r="EUF2280" s="58"/>
      <c r="EUG2280" s="58"/>
      <c r="EUH2280" s="58"/>
      <c r="EUI2280" s="58"/>
      <c r="EUJ2280" s="58"/>
      <c r="EUK2280" s="58"/>
      <c r="EUL2280" s="58"/>
      <c r="EUM2280" s="58"/>
      <c r="EUN2280" s="58"/>
      <c r="EUO2280" s="58"/>
      <c r="EUP2280" s="58"/>
      <c r="EUQ2280" s="58"/>
      <c r="EUR2280" s="58"/>
      <c r="EUS2280" s="58"/>
      <c r="EUT2280" s="58"/>
      <c r="EUU2280" s="58"/>
      <c r="EUV2280" s="58"/>
      <c r="EUW2280" s="58"/>
      <c r="EUX2280" s="58"/>
      <c r="EUY2280" s="58"/>
      <c r="EUZ2280" s="58"/>
      <c r="EVA2280" s="58"/>
      <c r="EVB2280" s="58"/>
      <c r="EVC2280" s="58"/>
      <c r="EVD2280" s="58"/>
      <c r="EVE2280" s="58"/>
      <c r="EVF2280" s="58"/>
      <c r="EVG2280" s="58"/>
      <c r="EVH2280" s="58"/>
      <c r="EVI2280" s="58"/>
      <c r="EVJ2280" s="58"/>
      <c r="EVK2280" s="58"/>
      <c r="EVL2280" s="58"/>
      <c r="EVM2280" s="58"/>
      <c r="EVN2280" s="58"/>
      <c r="EVO2280" s="58"/>
      <c r="EVP2280" s="58"/>
      <c r="EVQ2280" s="58"/>
      <c r="EVR2280" s="58"/>
      <c r="EVS2280" s="58"/>
      <c r="EVT2280" s="58"/>
      <c r="EVU2280" s="58"/>
      <c r="EVV2280" s="58"/>
      <c r="EVW2280" s="58"/>
      <c r="EVX2280" s="58"/>
      <c r="EVY2280" s="58"/>
      <c r="EVZ2280" s="58"/>
      <c r="EWA2280" s="58"/>
      <c r="EWB2280" s="58"/>
      <c r="EWC2280" s="58"/>
      <c r="EWD2280" s="58"/>
      <c r="EWE2280" s="58"/>
      <c r="EWF2280" s="58"/>
      <c r="EWG2280" s="58"/>
      <c r="EWH2280" s="58"/>
      <c r="EWI2280" s="58"/>
      <c r="EWJ2280" s="58"/>
      <c r="EWK2280" s="58"/>
      <c r="EWL2280" s="58"/>
      <c r="EWM2280" s="58"/>
      <c r="EWN2280" s="58"/>
      <c r="EWO2280" s="58"/>
      <c r="EWP2280" s="58"/>
      <c r="EWQ2280" s="58"/>
      <c r="EWR2280" s="58"/>
      <c r="EWS2280" s="58"/>
      <c r="EWT2280" s="58"/>
      <c r="EWU2280" s="58"/>
      <c r="EWV2280" s="58"/>
      <c r="EWW2280" s="58"/>
      <c r="EWX2280" s="58"/>
      <c r="EWY2280" s="58"/>
      <c r="EWZ2280" s="58"/>
      <c r="EXA2280" s="58"/>
      <c r="EXB2280" s="58"/>
      <c r="EXC2280" s="58"/>
      <c r="EXD2280" s="58"/>
      <c r="EXE2280" s="58"/>
      <c r="EXF2280" s="58"/>
      <c r="EXG2280" s="58"/>
      <c r="EXH2280" s="58"/>
      <c r="EXI2280" s="58"/>
      <c r="EXJ2280" s="58"/>
      <c r="EXK2280" s="58"/>
      <c r="EXL2280" s="58"/>
      <c r="EXM2280" s="58"/>
      <c r="EXN2280" s="58"/>
      <c r="EXO2280" s="58"/>
      <c r="EXP2280" s="58"/>
      <c r="EXQ2280" s="58"/>
      <c r="EXR2280" s="58"/>
      <c r="EXS2280" s="58"/>
      <c r="EXT2280" s="58"/>
      <c r="EXU2280" s="58"/>
      <c r="EXV2280" s="58"/>
      <c r="EXW2280" s="58"/>
      <c r="EXX2280" s="58"/>
      <c r="EXY2280" s="58"/>
      <c r="EXZ2280" s="58"/>
      <c r="EYA2280" s="58"/>
      <c r="EYB2280" s="58"/>
      <c r="EYC2280" s="58"/>
      <c r="EYD2280" s="58"/>
      <c r="EYE2280" s="58"/>
      <c r="EYF2280" s="58"/>
      <c r="EYG2280" s="58"/>
      <c r="EYH2280" s="58"/>
      <c r="EYI2280" s="58"/>
      <c r="EYJ2280" s="58"/>
      <c r="EYK2280" s="58"/>
      <c r="EYL2280" s="58"/>
      <c r="EYM2280" s="58"/>
      <c r="EYN2280" s="58"/>
      <c r="EYO2280" s="58"/>
      <c r="EYP2280" s="58"/>
      <c r="EYQ2280" s="58"/>
      <c r="EYR2280" s="58"/>
      <c r="EYS2280" s="58"/>
      <c r="EYT2280" s="58"/>
      <c r="EYU2280" s="58"/>
      <c r="EYV2280" s="58"/>
      <c r="EYW2280" s="58"/>
      <c r="EYX2280" s="58"/>
      <c r="EYY2280" s="58"/>
      <c r="EYZ2280" s="58"/>
      <c r="EZA2280" s="58"/>
      <c r="EZB2280" s="58"/>
      <c r="EZC2280" s="58"/>
      <c r="EZD2280" s="58"/>
      <c r="EZE2280" s="58"/>
      <c r="EZF2280" s="58"/>
      <c r="EZG2280" s="58"/>
      <c r="EZH2280" s="58"/>
      <c r="EZI2280" s="58"/>
      <c r="EZJ2280" s="58"/>
      <c r="EZK2280" s="58"/>
      <c r="EZL2280" s="58"/>
      <c r="EZM2280" s="58"/>
      <c r="EZN2280" s="58"/>
      <c r="EZO2280" s="58"/>
      <c r="EZP2280" s="58"/>
      <c r="EZQ2280" s="58"/>
      <c r="EZR2280" s="58"/>
      <c r="EZS2280" s="58"/>
      <c r="EZT2280" s="58"/>
      <c r="EZU2280" s="58"/>
      <c r="EZV2280" s="58"/>
      <c r="EZW2280" s="58"/>
      <c r="EZX2280" s="58"/>
      <c r="EZY2280" s="58"/>
      <c r="EZZ2280" s="58"/>
      <c r="FAA2280" s="58"/>
      <c r="FAB2280" s="58"/>
      <c r="FAC2280" s="58"/>
      <c r="FAD2280" s="58"/>
      <c r="FAE2280" s="58"/>
      <c r="FAF2280" s="58"/>
      <c r="FAG2280" s="58"/>
      <c r="FAH2280" s="58"/>
      <c r="FAI2280" s="58"/>
      <c r="FAJ2280" s="58"/>
      <c r="FAK2280" s="58"/>
      <c r="FAL2280" s="58"/>
      <c r="FAM2280" s="58"/>
      <c r="FAN2280" s="58"/>
      <c r="FAO2280" s="58"/>
      <c r="FAP2280" s="58"/>
      <c r="FAQ2280" s="58"/>
      <c r="FAR2280" s="58"/>
      <c r="FAS2280" s="58"/>
      <c r="FAT2280" s="58"/>
      <c r="FAU2280" s="58"/>
      <c r="FAV2280" s="58"/>
      <c r="FAW2280" s="58"/>
      <c r="FAX2280" s="58"/>
      <c r="FAY2280" s="58"/>
      <c r="FAZ2280" s="58"/>
      <c r="FBA2280" s="58"/>
      <c r="FBB2280" s="58"/>
      <c r="FBC2280" s="58"/>
      <c r="FBD2280" s="58"/>
      <c r="FBE2280" s="58"/>
      <c r="FBF2280" s="58"/>
      <c r="FBG2280" s="58"/>
      <c r="FBH2280" s="58"/>
      <c r="FBI2280" s="58"/>
      <c r="FBJ2280" s="58"/>
      <c r="FBK2280" s="58"/>
      <c r="FBL2280" s="58"/>
      <c r="FBM2280" s="58"/>
      <c r="FBN2280" s="58"/>
      <c r="FBO2280" s="58"/>
      <c r="FBP2280" s="58"/>
      <c r="FBQ2280" s="58"/>
      <c r="FBR2280" s="58"/>
      <c r="FBS2280" s="58"/>
      <c r="FBT2280" s="58"/>
      <c r="FBU2280" s="58"/>
      <c r="FBV2280" s="58"/>
      <c r="FBW2280" s="58"/>
      <c r="FBX2280" s="58"/>
      <c r="FBY2280" s="58"/>
      <c r="FBZ2280" s="58"/>
      <c r="FCA2280" s="58"/>
      <c r="FCB2280" s="58"/>
      <c r="FCC2280" s="58"/>
      <c r="FCD2280" s="58"/>
      <c r="FCE2280" s="58"/>
      <c r="FCF2280" s="58"/>
      <c r="FCG2280" s="58"/>
      <c r="FCH2280" s="58"/>
      <c r="FCI2280" s="58"/>
      <c r="FCJ2280" s="58"/>
      <c r="FCK2280" s="58"/>
      <c r="FCL2280" s="58"/>
      <c r="FCM2280" s="58"/>
      <c r="FCN2280" s="58"/>
      <c r="FCO2280" s="58"/>
      <c r="FCP2280" s="58"/>
      <c r="FCQ2280" s="58"/>
      <c r="FCR2280" s="58"/>
      <c r="FCS2280" s="58"/>
      <c r="FCT2280" s="58"/>
      <c r="FCU2280" s="58"/>
      <c r="FCV2280" s="58"/>
      <c r="FCW2280" s="58"/>
      <c r="FCX2280" s="58"/>
      <c r="FCY2280" s="58"/>
      <c r="FCZ2280" s="58"/>
      <c r="FDA2280" s="58"/>
      <c r="FDB2280" s="58"/>
      <c r="FDC2280" s="58"/>
      <c r="FDD2280" s="58"/>
      <c r="FDE2280" s="58"/>
      <c r="FDF2280" s="58"/>
      <c r="FDG2280" s="58"/>
      <c r="FDH2280" s="58"/>
      <c r="FDI2280" s="58"/>
      <c r="FDJ2280" s="58"/>
      <c r="FDK2280" s="58"/>
      <c r="FDL2280" s="58"/>
      <c r="FDM2280" s="58"/>
      <c r="FDN2280" s="58"/>
      <c r="FDO2280" s="58"/>
      <c r="FDP2280" s="58"/>
      <c r="FDQ2280" s="58"/>
      <c r="FDR2280" s="58"/>
      <c r="FDS2280" s="58"/>
      <c r="FDT2280" s="58"/>
      <c r="FDU2280" s="58"/>
      <c r="FDV2280" s="58"/>
      <c r="FDW2280" s="58"/>
      <c r="FDX2280" s="58"/>
      <c r="FDY2280" s="58"/>
      <c r="FDZ2280" s="58"/>
      <c r="FEA2280" s="58"/>
      <c r="FEB2280" s="58"/>
      <c r="FEC2280" s="58"/>
      <c r="FED2280" s="58"/>
      <c r="FEE2280" s="58"/>
      <c r="FEF2280" s="58"/>
      <c r="FEG2280" s="58"/>
      <c r="FEH2280" s="58"/>
      <c r="FEI2280" s="58"/>
      <c r="FEJ2280" s="58"/>
      <c r="FEK2280" s="58"/>
      <c r="FEL2280" s="58"/>
      <c r="FEM2280" s="58"/>
      <c r="FEN2280" s="58"/>
      <c r="FEO2280" s="58"/>
      <c r="FEP2280" s="58"/>
      <c r="FEQ2280" s="58"/>
      <c r="FER2280" s="58"/>
      <c r="FES2280" s="58"/>
      <c r="FET2280" s="58"/>
      <c r="FEU2280" s="58"/>
      <c r="FEV2280" s="58"/>
      <c r="FEW2280" s="58"/>
      <c r="FEX2280" s="58"/>
      <c r="FEY2280" s="58"/>
      <c r="FEZ2280" s="58"/>
      <c r="FFA2280" s="58"/>
      <c r="FFB2280" s="58"/>
      <c r="FFC2280" s="58"/>
      <c r="FFD2280" s="58"/>
      <c r="FFE2280" s="58"/>
      <c r="FFF2280" s="58"/>
      <c r="FFG2280" s="58"/>
      <c r="FFH2280" s="58"/>
      <c r="FFI2280" s="58"/>
      <c r="FFJ2280" s="58"/>
      <c r="FFK2280" s="58"/>
      <c r="FFL2280" s="58"/>
      <c r="FFM2280" s="58"/>
      <c r="FFN2280" s="58"/>
      <c r="FFO2280" s="58"/>
      <c r="FFP2280" s="58"/>
      <c r="FFQ2280" s="58"/>
      <c r="FFR2280" s="58"/>
      <c r="FFS2280" s="58"/>
      <c r="FFT2280" s="58"/>
      <c r="FFU2280" s="58"/>
      <c r="FFV2280" s="58"/>
      <c r="FFW2280" s="58"/>
      <c r="FFX2280" s="58"/>
      <c r="FFY2280" s="58"/>
      <c r="FFZ2280" s="58"/>
      <c r="FGA2280" s="58"/>
      <c r="FGB2280" s="58"/>
      <c r="FGC2280" s="58"/>
      <c r="FGD2280" s="58"/>
      <c r="FGE2280" s="58"/>
      <c r="FGF2280" s="58"/>
      <c r="FGG2280" s="58"/>
      <c r="FGH2280" s="58"/>
      <c r="FGI2280" s="58"/>
      <c r="FGJ2280" s="58"/>
      <c r="FGK2280" s="58"/>
      <c r="FGL2280" s="58"/>
      <c r="FGM2280" s="58"/>
      <c r="FGN2280" s="58"/>
      <c r="FGO2280" s="58"/>
      <c r="FGP2280" s="58"/>
      <c r="FGQ2280" s="58"/>
      <c r="FGR2280" s="58"/>
      <c r="FGS2280" s="58"/>
      <c r="FGT2280" s="58"/>
      <c r="FGU2280" s="58"/>
      <c r="FGV2280" s="58"/>
      <c r="FGW2280" s="58"/>
      <c r="FGX2280" s="58"/>
      <c r="FGY2280" s="58"/>
      <c r="FGZ2280" s="58"/>
      <c r="FHA2280" s="58"/>
      <c r="FHB2280" s="58"/>
      <c r="FHC2280" s="58"/>
      <c r="FHD2280" s="58"/>
      <c r="FHE2280" s="58"/>
      <c r="FHF2280" s="58"/>
      <c r="FHG2280" s="58"/>
      <c r="FHH2280" s="58"/>
      <c r="FHI2280" s="58"/>
      <c r="FHJ2280" s="58"/>
      <c r="FHK2280" s="58"/>
      <c r="FHL2280" s="58"/>
      <c r="FHM2280" s="58"/>
      <c r="FHN2280" s="58"/>
      <c r="FHO2280" s="58"/>
      <c r="FHP2280" s="58"/>
      <c r="FHQ2280" s="58"/>
      <c r="FHR2280" s="58"/>
      <c r="FHS2280" s="58"/>
      <c r="FHT2280" s="58"/>
      <c r="FHU2280" s="58"/>
      <c r="FHV2280" s="58"/>
      <c r="FHW2280" s="58"/>
      <c r="FHX2280" s="58"/>
      <c r="FHY2280" s="58"/>
      <c r="FHZ2280" s="58"/>
      <c r="FIA2280" s="58"/>
      <c r="FIB2280" s="58"/>
      <c r="FIC2280" s="58"/>
      <c r="FID2280" s="58"/>
      <c r="FIE2280" s="58"/>
      <c r="FIF2280" s="58"/>
      <c r="FIG2280" s="58"/>
      <c r="FIH2280" s="58"/>
      <c r="FII2280" s="58"/>
      <c r="FIJ2280" s="58"/>
      <c r="FIK2280" s="58"/>
      <c r="FIL2280" s="58"/>
      <c r="FIM2280" s="58"/>
      <c r="FIN2280" s="58"/>
      <c r="FIO2280" s="58"/>
      <c r="FIP2280" s="58"/>
      <c r="FIQ2280" s="58"/>
      <c r="FIR2280" s="58"/>
      <c r="FIS2280" s="58"/>
      <c r="FIT2280" s="58"/>
      <c r="FIU2280" s="58"/>
      <c r="FIV2280" s="58"/>
      <c r="FIW2280" s="58"/>
      <c r="FIX2280" s="58"/>
      <c r="FIY2280" s="58"/>
      <c r="FIZ2280" s="58"/>
      <c r="FJA2280" s="58"/>
      <c r="FJB2280" s="58"/>
      <c r="FJC2280" s="58"/>
      <c r="FJD2280" s="58"/>
      <c r="FJE2280" s="58"/>
      <c r="FJF2280" s="58"/>
      <c r="FJG2280" s="58"/>
      <c r="FJH2280" s="58"/>
      <c r="FJI2280" s="58"/>
      <c r="FJJ2280" s="58"/>
      <c r="FJK2280" s="58"/>
      <c r="FJL2280" s="58"/>
      <c r="FJM2280" s="58"/>
      <c r="FJN2280" s="58"/>
      <c r="FJO2280" s="58"/>
      <c r="FJP2280" s="58"/>
      <c r="FJQ2280" s="58"/>
      <c r="FJR2280" s="58"/>
      <c r="FJS2280" s="58"/>
      <c r="FJT2280" s="58"/>
      <c r="FJU2280" s="58"/>
      <c r="FJV2280" s="58"/>
      <c r="FJW2280" s="58"/>
      <c r="FJX2280" s="58"/>
      <c r="FJY2280" s="58"/>
      <c r="FJZ2280" s="58"/>
      <c r="FKA2280" s="58"/>
      <c r="FKB2280" s="58"/>
      <c r="FKC2280" s="58"/>
      <c r="FKD2280" s="58"/>
      <c r="FKE2280" s="58"/>
      <c r="FKF2280" s="58"/>
      <c r="FKG2280" s="58"/>
      <c r="FKH2280" s="58"/>
      <c r="FKI2280" s="58"/>
      <c r="FKJ2280" s="58"/>
      <c r="FKK2280" s="58"/>
      <c r="FKL2280" s="58"/>
      <c r="FKM2280" s="58"/>
      <c r="FKN2280" s="58"/>
      <c r="FKO2280" s="58"/>
      <c r="FKP2280" s="58"/>
      <c r="FKQ2280" s="58"/>
      <c r="FKR2280" s="58"/>
      <c r="FKS2280" s="58"/>
      <c r="FKT2280" s="58"/>
      <c r="FKU2280" s="58"/>
      <c r="FKV2280" s="58"/>
      <c r="FKW2280" s="58"/>
      <c r="FKX2280" s="58"/>
      <c r="FKY2280" s="58"/>
      <c r="FKZ2280" s="58"/>
      <c r="FLA2280" s="58"/>
      <c r="FLB2280" s="58"/>
      <c r="FLC2280" s="58"/>
      <c r="FLD2280" s="58"/>
      <c r="FLE2280" s="58"/>
      <c r="FLF2280" s="58"/>
      <c r="FLG2280" s="58"/>
      <c r="FLH2280" s="58"/>
      <c r="FLI2280" s="58"/>
      <c r="FLJ2280" s="58"/>
      <c r="FLK2280" s="58"/>
      <c r="FLL2280" s="58"/>
      <c r="FLM2280" s="58"/>
      <c r="FLN2280" s="58"/>
      <c r="FLO2280" s="58"/>
      <c r="FLP2280" s="58"/>
      <c r="FLQ2280" s="58"/>
      <c r="FLR2280" s="58"/>
      <c r="FLS2280" s="58"/>
      <c r="FLT2280" s="58"/>
      <c r="FLU2280" s="58"/>
      <c r="FLV2280" s="58"/>
      <c r="FLW2280" s="58"/>
      <c r="FLX2280" s="58"/>
      <c r="FLY2280" s="58"/>
      <c r="FLZ2280" s="58"/>
      <c r="FMA2280" s="58"/>
      <c r="FMB2280" s="58"/>
      <c r="FMC2280" s="58"/>
      <c r="FMD2280" s="58"/>
      <c r="FME2280" s="58"/>
      <c r="FMF2280" s="58"/>
      <c r="FMG2280" s="58"/>
      <c r="FMH2280" s="58"/>
      <c r="FMI2280" s="58"/>
      <c r="FMJ2280" s="58"/>
      <c r="FMK2280" s="58"/>
      <c r="FML2280" s="58"/>
      <c r="FMM2280" s="58"/>
      <c r="FMN2280" s="58"/>
      <c r="FMO2280" s="58"/>
      <c r="FMP2280" s="58"/>
      <c r="FMQ2280" s="58"/>
      <c r="FMR2280" s="58"/>
      <c r="FMS2280" s="58"/>
      <c r="FMT2280" s="58"/>
      <c r="FMU2280" s="58"/>
      <c r="FMV2280" s="58"/>
      <c r="FMW2280" s="58"/>
      <c r="FMX2280" s="58"/>
      <c r="FMY2280" s="58"/>
      <c r="FMZ2280" s="58"/>
      <c r="FNA2280" s="58"/>
      <c r="FNB2280" s="58"/>
      <c r="FNC2280" s="58"/>
      <c r="FND2280" s="58"/>
      <c r="FNE2280" s="58"/>
      <c r="FNF2280" s="58"/>
      <c r="FNG2280" s="58"/>
      <c r="FNH2280" s="58"/>
      <c r="FNI2280" s="58"/>
      <c r="FNJ2280" s="58"/>
      <c r="FNK2280" s="58"/>
      <c r="FNL2280" s="58"/>
      <c r="FNM2280" s="58"/>
      <c r="FNN2280" s="58"/>
      <c r="FNO2280" s="58"/>
      <c r="FNP2280" s="58"/>
      <c r="FNQ2280" s="58"/>
      <c r="FNR2280" s="58"/>
      <c r="FNS2280" s="58"/>
      <c r="FNT2280" s="58"/>
      <c r="FNU2280" s="58"/>
      <c r="FNV2280" s="58"/>
      <c r="FNW2280" s="58"/>
      <c r="FNX2280" s="58"/>
      <c r="FNY2280" s="58"/>
      <c r="FNZ2280" s="58"/>
      <c r="FOA2280" s="58"/>
      <c r="FOB2280" s="58"/>
      <c r="FOC2280" s="58"/>
      <c r="FOD2280" s="58"/>
      <c r="FOE2280" s="58"/>
      <c r="FOF2280" s="58"/>
      <c r="FOG2280" s="58"/>
      <c r="FOH2280" s="58"/>
      <c r="FOI2280" s="58"/>
      <c r="FOJ2280" s="58"/>
      <c r="FOK2280" s="58"/>
      <c r="FOL2280" s="58"/>
      <c r="FOM2280" s="58"/>
      <c r="FON2280" s="58"/>
      <c r="FOO2280" s="58"/>
      <c r="FOP2280" s="58"/>
      <c r="FOQ2280" s="58"/>
      <c r="FOR2280" s="58"/>
      <c r="FOS2280" s="58"/>
      <c r="FOT2280" s="58"/>
      <c r="FOU2280" s="58"/>
      <c r="FOV2280" s="58"/>
      <c r="FOW2280" s="58"/>
      <c r="FOX2280" s="58"/>
      <c r="FOY2280" s="58"/>
      <c r="FOZ2280" s="58"/>
      <c r="FPA2280" s="58"/>
      <c r="FPB2280" s="58"/>
      <c r="FPC2280" s="58"/>
      <c r="FPD2280" s="58"/>
      <c r="FPE2280" s="58"/>
      <c r="FPF2280" s="58"/>
      <c r="FPG2280" s="58"/>
      <c r="FPH2280" s="58"/>
      <c r="FPI2280" s="58"/>
      <c r="FPJ2280" s="58"/>
      <c r="FPK2280" s="58"/>
      <c r="FPL2280" s="58"/>
      <c r="FPM2280" s="58"/>
      <c r="FPN2280" s="58"/>
      <c r="FPO2280" s="58"/>
      <c r="FPP2280" s="58"/>
      <c r="FPQ2280" s="58"/>
      <c r="FPR2280" s="58"/>
      <c r="FPS2280" s="58"/>
      <c r="FPT2280" s="58"/>
      <c r="FPU2280" s="58"/>
      <c r="FPV2280" s="58"/>
      <c r="FPW2280" s="58"/>
      <c r="FPX2280" s="58"/>
      <c r="FPY2280" s="58"/>
      <c r="FPZ2280" s="58"/>
      <c r="FQA2280" s="58"/>
      <c r="FQB2280" s="58"/>
      <c r="FQC2280" s="58"/>
      <c r="FQD2280" s="58"/>
      <c r="FQE2280" s="58"/>
      <c r="FQF2280" s="58"/>
      <c r="FQG2280" s="58"/>
      <c r="FQH2280" s="58"/>
      <c r="FQI2280" s="58"/>
      <c r="FQJ2280" s="58"/>
      <c r="FQK2280" s="58"/>
      <c r="FQL2280" s="58"/>
      <c r="FQM2280" s="58"/>
      <c r="FQN2280" s="58"/>
      <c r="FQO2280" s="58"/>
      <c r="FQP2280" s="58"/>
      <c r="FQQ2280" s="58"/>
      <c r="FQR2280" s="58"/>
      <c r="FQS2280" s="58"/>
      <c r="FQT2280" s="58"/>
      <c r="FQU2280" s="58"/>
      <c r="FQV2280" s="58"/>
      <c r="FQW2280" s="58"/>
      <c r="FQX2280" s="58"/>
      <c r="FQY2280" s="58"/>
      <c r="FQZ2280" s="58"/>
      <c r="FRA2280" s="58"/>
      <c r="FRB2280" s="58"/>
      <c r="FRC2280" s="58"/>
      <c r="FRD2280" s="58"/>
      <c r="FRE2280" s="58"/>
      <c r="FRF2280" s="58"/>
      <c r="FRG2280" s="58"/>
      <c r="FRH2280" s="58"/>
      <c r="FRI2280" s="58"/>
      <c r="FRJ2280" s="58"/>
      <c r="FRK2280" s="58"/>
      <c r="FRL2280" s="58"/>
      <c r="FRM2280" s="58"/>
      <c r="FRN2280" s="58"/>
      <c r="FRO2280" s="58"/>
      <c r="FRP2280" s="58"/>
      <c r="FRQ2280" s="58"/>
      <c r="FRR2280" s="58"/>
      <c r="FRS2280" s="58"/>
      <c r="FRT2280" s="58"/>
      <c r="FRU2280" s="58"/>
      <c r="FRV2280" s="58"/>
      <c r="FRW2280" s="58"/>
      <c r="FRX2280" s="58"/>
      <c r="FRY2280" s="58"/>
      <c r="FRZ2280" s="58"/>
      <c r="FSA2280" s="58"/>
      <c r="FSB2280" s="58"/>
      <c r="FSC2280" s="58"/>
      <c r="FSD2280" s="58"/>
      <c r="FSE2280" s="58"/>
      <c r="FSF2280" s="58"/>
      <c r="FSG2280" s="58"/>
      <c r="FSH2280" s="58"/>
      <c r="FSI2280" s="58"/>
      <c r="FSJ2280" s="58"/>
      <c r="FSK2280" s="58"/>
      <c r="FSL2280" s="58"/>
      <c r="FSM2280" s="58"/>
      <c r="FSN2280" s="58"/>
      <c r="FSO2280" s="58"/>
      <c r="FSP2280" s="58"/>
      <c r="FSQ2280" s="58"/>
      <c r="FSR2280" s="58"/>
      <c r="FSS2280" s="58"/>
      <c r="FST2280" s="58"/>
      <c r="FSU2280" s="58"/>
      <c r="FSV2280" s="58"/>
      <c r="FSW2280" s="58"/>
      <c r="FSX2280" s="58"/>
      <c r="FSY2280" s="58"/>
      <c r="FSZ2280" s="58"/>
      <c r="FTA2280" s="58"/>
      <c r="FTB2280" s="58"/>
      <c r="FTC2280" s="58"/>
      <c r="FTD2280" s="58"/>
      <c r="FTE2280" s="58"/>
      <c r="FTF2280" s="58"/>
      <c r="FTG2280" s="58"/>
      <c r="FTH2280" s="58"/>
      <c r="FTI2280" s="58"/>
      <c r="FTJ2280" s="58"/>
      <c r="FTK2280" s="58"/>
      <c r="FTL2280" s="58"/>
      <c r="FTM2280" s="58"/>
      <c r="FTN2280" s="58"/>
      <c r="FTO2280" s="58"/>
      <c r="FTP2280" s="58"/>
      <c r="FTQ2280" s="58"/>
      <c r="FTR2280" s="58"/>
      <c r="FTS2280" s="58"/>
      <c r="FTT2280" s="58"/>
      <c r="FTU2280" s="58"/>
      <c r="FTV2280" s="58"/>
      <c r="FTW2280" s="58"/>
      <c r="FTX2280" s="58"/>
      <c r="FTY2280" s="58"/>
      <c r="FTZ2280" s="58"/>
      <c r="FUA2280" s="58"/>
      <c r="FUB2280" s="58"/>
      <c r="FUC2280" s="58"/>
      <c r="FUD2280" s="58"/>
      <c r="FUE2280" s="58"/>
      <c r="FUF2280" s="58"/>
      <c r="FUG2280" s="58"/>
      <c r="FUH2280" s="58"/>
      <c r="FUI2280" s="58"/>
      <c r="FUJ2280" s="58"/>
      <c r="FUK2280" s="58"/>
      <c r="FUL2280" s="58"/>
      <c r="FUM2280" s="58"/>
      <c r="FUN2280" s="58"/>
      <c r="FUO2280" s="58"/>
      <c r="FUP2280" s="58"/>
      <c r="FUQ2280" s="58"/>
      <c r="FUR2280" s="58"/>
      <c r="FUS2280" s="58"/>
      <c r="FUT2280" s="58"/>
      <c r="FUU2280" s="58"/>
      <c r="FUV2280" s="58"/>
      <c r="FUW2280" s="58"/>
      <c r="FUX2280" s="58"/>
      <c r="FUY2280" s="58"/>
      <c r="FUZ2280" s="58"/>
      <c r="FVA2280" s="58"/>
      <c r="FVB2280" s="58"/>
      <c r="FVC2280" s="58"/>
      <c r="FVD2280" s="58"/>
      <c r="FVE2280" s="58"/>
      <c r="FVF2280" s="58"/>
      <c r="FVG2280" s="58"/>
      <c r="FVH2280" s="58"/>
      <c r="FVI2280" s="58"/>
      <c r="FVJ2280" s="58"/>
      <c r="FVK2280" s="58"/>
      <c r="FVL2280" s="58"/>
      <c r="FVM2280" s="58"/>
      <c r="FVN2280" s="58"/>
      <c r="FVO2280" s="58"/>
      <c r="FVP2280" s="58"/>
      <c r="FVQ2280" s="58"/>
      <c r="FVR2280" s="58"/>
      <c r="FVS2280" s="58"/>
      <c r="FVT2280" s="58"/>
      <c r="FVU2280" s="58"/>
      <c r="FVV2280" s="58"/>
      <c r="FVW2280" s="58"/>
      <c r="FVX2280" s="58"/>
      <c r="FVY2280" s="58"/>
      <c r="FVZ2280" s="58"/>
      <c r="FWA2280" s="58"/>
      <c r="FWB2280" s="58"/>
      <c r="FWC2280" s="58"/>
      <c r="FWD2280" s="58"/>
      <c r="FWE2280" s="58"/>
      <c r="FWF2280" s="58"/>
      <c r="FWG2280" s="58"/>
      <c r="FWH2280" s="58"/>
      <c r="FWI2280" s="58"/>
      <c r="FWJ2280" s="58"/>
      <c r="FWK2280" s="58"/>
      <c r="FWL2280" s="58"/>
      <c r="FWM2280" s="58"/>
      <c r="FWN2280" s="58"/>
      <c r="FWO2280" s="58"/>
      <c r="FWP2280" s="58"/>
      <c r="FWQ2280" s="58"/>
      <c r="FWR2280" s="58"/>
      <c r="FWS2280" s="58"/>
      <c r="FWT2280" s="58"/>
      <c r="FWU2280" s="58"/>
      <c r="FWV2280" s="58"/>
      <c r="FWW2280" s="58"/>
      <c r="FWX2280" s="58"/>
      <c r="FWY2280" s="58"/>
      <c r="FWZ2280" s="58"/>
      <c r="FXA2280" s="58"/>
      <c r="FXB2280" s="58"/>
      <c r="FXC2280" s="58"/>
      <c r="FXD2280" s="58"/>
      <c r="FXE2280" s="58"/>
      <c r="FXF2280" s="58"/>
      <c r="FXG2280" s="58"/>
      <c r="FXH2280" s="58"/>
      <c r="FXI2280" s="58"/>
      <c r="FXJ2280" s="58"/>
      <c r="FXK2280" s="58"/>
      <c r="FXL2280" s="58"/>
      <c r="FXM2280" s="58"/>
      <c r="FXN2280" s="58"/>
      <c r="FXO2280" s="58"/>
      <c r="FXP2280" s="58"/>
      <c r="FXQ2280" s="58"/>
      <c r="FXR2280" s="58"/>
      <c r="FXS2280" s="58"/>
      <c r="FXT2280" s="58"/>
      <c r="FXU2280" s="58"/>
      <c r="FXV2280" s="58"/>
      <c r="FXW2280" s="58"/>
      <c r="FXX2280" s="58"/>
      <c r="FXY2280" s="58"/>
      <c r="FXZ2280" s="58"/>
      <c r="FYA2280" s="58"/>
      <c r="FYB2280" s="58"/>
      <c r="FYC2280" s="58"/>
      <c r="FYD2280" s="58"/>
      <c r="FYE2280" s="58"/>
      <c r="FYF2280" s="58"/>
      <c r="FYG2280" s="58"/>
      <c r="FYH2280" s="58"/>
      <c r="FYI2280" s="58"/>
      <c r="FYJ2280" s="58"/>
      <c r="FYK2280" s="58"/>
      <c r="FYL2280" s="58"/>
      <c r="FYM2280" s="58"/>
      <c r="FYN2280" s="58"/>
      <c r="FYO2280" s="58"/>
      <c r="FYP2280" s="58"/>
      <c r="FYQ2280" s="58"/>
      <c r="FYR2280" s="58"/>
      <c r="FYS2280" s="58"/>
      <c r="FYT2280" s="58"/>
      <c r="FYU2280" s="58"/>
      <c r="FYV2280" s="58"/>
      <c r="FYW2280" s="58"/>
      <c r="FYX2280" s="58"/>
      <c r="FYY2280" s="58"/>
      <c r="FYZ2280" s="58"/>
      <c r="FZA2280" s="58"/>
      <c r="FZB2280" s="58"/>
      <c r="FZC2280" s="58"/>
      <c r="FZD2280" s="58"/>
      <c r="FZE2280" s="58"/>
      <c r="FZF2280" s="58"/>
      <c r="FZG2280" s="58"/>
      <c r="FZH2280" s="58"/>
      <c r="FZI2280" s="58"/>
      <c r="FZJ2280" s="58"/>
      <c r="FZK2280" s="58"/>
      <c r="FZL2280" s="58"/>
      <c r="FZM2280" s="58"/>
      <c r="FZN2280" s="58"/>
      <c r="FZO2280" s="58"/>
      <c r="FZP2280" s="58"/>
      <c r="FZQ2280" s="58"/>
      <c r="FZR2280" s="58"/>
      <c r="FZS2280" s="58"/>
      <c r="FZT2280" s="58"/>
      <c r="FZU2280" s="58"/>
      <c r="FZV2280" s="58"/>
      <c r="FZW2280" s="58"/>
      <c r="FZX2280" s="58"/>
      <c r="FZY2280" s="58"/>
      <c r="FZZ2280" s="58"/>
      <c r="GAA2280" s="58"/>
      <c r="GAB2280" s="58"/>
      <c r="GAC2280" s="58"/>
      <c r="GAD2280" s="58"/>
      <c r="GAE2280" s="58"/>
      <c r="GAF2280" s="58"/>
      <c r="GAG2280" s="58"/>
      <c r="GAH2280" s="58"/>
      <c r="GAI2280" s="58"/>
      <c r="GAJ2280" s="58"/>
      <c r="GAK2280" s="58"/>
      <c r="GAL2280" s="58"/>
      <c r="GAM2280" s="58"/>
      <c r="GAN2280" s="58"/>
      <c r="GAO2280" s="58"/>
      <c r="GAP2280" s="58"/>
      <c r="GAQ2280" s="58"/>
      <c r="GAR2280" s="58"/>
      <c r="GAS2280" s="58"/>
      <c r="GAT2280" s="58"/>
      <c r="GAU2280" s="58"/>
      <c r="GAV2280" s="58"/>
      <c r="GAW2280" s="58"/>
      <c r="GAX2280" s="58"/>
      <c r="GAY2280" s="58"/>
      <c r="GAZ2280" s="58"/>
      <c r="GBA2280" s="58"/>
      <c r="GBB2280" s="58"/>
      <c r="GBC2280" s="58"/>
      <c r="GBD2280" s="58"/>
      <c r="GBE2280" s="58"/>
      <c r="GBF2280" s="58"/>
      <c r="GBG2280" s="58"/>
      <c r="GBH2280" s="58"/>
      <c r="GBI2280" s="58"/>
      <c r="GBJ2280" s="58"/>
      <c r="GBK2280" s="58"/>
      <c r="GBL2280" s="58"/>
      <c r="GBM2280" s="58"/>
      <c r="GBN2280" s="58"/>
      <c r="GBO2280" s="58"/>
      <c r="GBP2280" s="58"/>
      <c r="GBQ2280" s="58"/>
      <c r="GBR2280" s="58"/>
      <c r="GBS2280" s="58"/>
      <c r="GBT2280" s="58"/>
      <c r="GBU2280" s="58"/>
      <c r="GBV2280" s="58"/>
      <c r="GBW2280" s="58"/>
      <c r="GBX2280" s="58"/>
      <c r="GBY2280" s="58"/>
      <c r="GBZ2280" s="58"/>
      <c r="GCA2280" s="58"/>
      <c r="GCB2280" s="58"/>
      <c r="GCC2280" s="58"/>
      <c r="GCD2280" s="58"/>
      <c r="GCE2280" s="58"/>
      <c r="GCF2280" s="58"/>
      <c r="GCG2280" s="58"/>
      <c r="GCH2280" s="58"/>
      <c r="GCI2280" s="58"/>
      <c r="GCJ2280" s="58"/>
      <c r="GCK2280" s="58"/>
      <c r="GCL2280" s="58"/>
      <c r="GCM2280" s="58"/>
      <c r="GCN2280" s="58"/>
      <c r="GCO2280" s="58"/>
      <c r="GCP2280" s="58"/>
      <c r="GCQ2280" s="58"/>
      <c r="GCR2280" s="58"/>
      <c r="GCS2280" s="58"/>
      <c r="GCT2280" s="58"/>
      <c r="GCU2280" s="58"/>
      <c r="GCV2280" s="58"/>
      <c r="GCW2280" s="58"/>
      <c r="GCX2280" s="58"/>
      <c r="GCY2280" s="58"/>
      <c r="GCZ2280" s="58"/>
      <c r="GDA2280" s="58"/>
      <c r="GDB2280" s="58"/>
      <c r="GDC2280" s="58"/>
      <c r="GDD2280" s="58"/>
      <c r="GDE2280" s="58"/>
      <c r="GDF2280" s="58"/>
      <c r="GDG2280" s="58"/>
      <c r="GDH2280" s="58"/>
      <c r="GDI2280" s="58"/>
      <c r="GDJ2280" s="58"/>
      <c r="GDK2280" s="58"/>
      <c r="GDL2280" s="58"/>
      <c r="GDM2280" s="58"/>
      <c r="GDN2280" s="58"/>
      <c r="GDO2280" s="58"/>
      <c r="GDP2280" s="58"/>
      <c r="GDQ2280" s="58"/>
      <c r="GDR2280" s="58"/>
      <c r="GDS2280" s="58"/>
      <c r="GDT2280" s="58"/>
      <c r="GDU2280" s="58"/>
      <c r="GDV2280" s="58"/>
      <c r="GDW2280" s="58"/>
      <c r="GDX2280" s="58"/>
      <c r="GDY2280" s="58"/>
      <c r="GDZ2280" s="58"/>
      <c r="GEA2280" s="58"/>
      <c r="GEB2280" s="58"/>
      <c r="GEC2280" s="58"/>
      <c r="GED2280" s="58"/>
      <c r="GEE2280" s="58"/>
      <c r="GEF2280" s="58"/>
      <c r="GEG2280" s="58"/>
      <c r="GEH2280" s="58"/>
      <c r="GEI2280" s="58"/>
      <c r="GEJ2280" s="58"/>
      <c r="GEK2280" s="58"/>
      <c r="GEL2280" s="58"/>
      <c r="GEM2280" s="58"/>
      <c r="GEN2280" s="58"/>
      <c r="GEO2280" s="58"/>
      <c r="GEP2280" s="58"/>
      <c r="GEQ2280" s="58"/>
      <c r="GER2280" s="58"/>
      <c r="GES2280" s="58"/>
      <c r="GET2280" s="58"/>
      <c r="GEU2280" s="58"/>
      <c r="GEV2280" s="58"/>
      <c r="GEW2280" s="58"/>
      <c r="GEX2280" s="58"/>
      <c r="GEY2280" s="58"/>
      <c r="GEZ2280" s="58"/>
      <c r="GFA2280" s="58"/>
      <c r="GFB2280" s="58"/>
      <c r="GFC2280" s="58"/>
      <c r="GFD2280" s="58"/>
      <c r="GFE2280" s="58"/>
      <c r="GFF2280" s="58"/>
      <c r="GFG2280" s="58"/>
      <c r="GFH2280" s="58"/>
      <c r="GFI2280" s="58"/>
      <c r="GFJ2280" s="58"/>
      <c r="GFK2280" s="58"/>
      <c r="GFL2280" s="58"/>
      <c r="GFM2280" s="58"/>
      <c r="GFN2280" s="58"/>
      <c r="GFO2280" s="58"/>
      <c r="GFP2280" s="58"/>
      <c r="GFQ2280" s="58"/>
      <c r="GFR2280" s="58"/>
      <c r="GFS2280" s="58"/>
      <c r="GFT2280" s="58"/>
      <c r="GFU2280" s="58"/>
      <c r="GFV2280" s="58"/>
      <c r="GFW2280" s="58"/>
      <c r="GFX2280" s="58"/>
      <c r="GFY2280" s="58"/>
      <c r="GFZ2280" s="58"/>
      <c r="GGA2280" s="58"/>
      <c r="GGB2280" s="58"/>
      <c r="GGC2280" s="58"/>
      <c r="GGD2280" s="58"/>
      <c r="GGE2280" s="58"/>
      <c r="GGF2280" s="58"/>
      <c r="GGG2280" s="58"/>
      <c r="GGH2280" s="58"/>
      <c r="GGI2280" s="58"/>
      <c r="GGJ2280" s="58"/>
      <c r="GGK2280" s="58"/>
      <c r="GGL2280" s="58"/>
      <c r="GGM2280" s="58"/>
      <c r="GGN2280" s="58"/>
      <c r="GGO2280" s="58"/>
      <c r="GGP2280" s="58"/>
      <c r="GGQ2280" s="58"/>
      <c r="GGR2280" s="58"/>
      <c r="GGS2280" s="58"/>
      <c r="GGT2280" s="58"/>
      <c r="GGU2280" s="58"/>
      <c r="GGV2280" s="58"/>
      <c r="GGW2280" s="58"/>
      <c r="GGX2280" s="58"/>
      <c r="GGY2280" s="58"/>
      <c r="GGZ2280" s="58"/>
      <c r="GHA2280" s="58"/>
      <c r="GHB2280" s="58"/>
      <c r="GHC2280" s="58"/>
      <c r="GHD2280" s="58"/>
      <c r="GHE2280" s="58"/>
      <c r="GHF2280" s="58"/>
      <c r="GHG2280" s="58"/>
      <c r="GHH2280" s="58"/>
      <c r="GHI2280" s="58"/>
      <c r="GHJ2280" s="58"/>
      <c r="GHK2280" s="58"/>
      <c r="GHL2280" s="58"/>
      <c r="GHM2280" s="58"/>
      <c r="GHN2280" s="58"/>
      <c r="GHO2280" s="58"/>
      <c r="GHP2280" s="58"/>
      <c r="GHQ2280" s="58"/>
      <c r="GHR2280" s="58"/>
      <c r="GHS2280" s="58"/>
      <c r="GHT2280" s="58"/>
      <c r="GHU2280" s="58"/>
      <c r="GHV2280" s="58"/>
      <c r="GHW2280" s="58"/>
      <c r="GHX2280" s="58"/>
      <c r="GHY2280" s="58"/>
      <c r="GHZ2280" s="58"/>
      <c r="GIA2280" s="58"/>
      <c r="GIB2280" s="58"/>
      <c r="GIC2280" s="58"/>
      <c r="GID2280" s="58"/>
      <c r="GIE2280" s="58"/>
      <c r="GIF2280" s="58"/>
      <c r="GIG2280" s="58"/>
      <c r="GIH2280" s="58"/>
      <c r="GII2280" s="58"/>
      <c r="GIJ2280" s="58"/>
      <c r="GIK2280" s="58"/>
      <c r="GIL2280" s="58"/>
      <c r="GIM2280" s="58"/>
      <c r="GIN2280" s="58"/>
      <c r="GIO2280" s="58"/>
      <c r="GIP2280" s="58"/>
      <c r="GIQ2280" s="58"/>
      <c r="GIR2280" s="58"/>
      <c r="GIS2280" s="58"/>
      <c r="GIT2280" s="58"/>
      <c r="GIU2280" s="58"/>
      <c r="GIV2280" s="58"/>
      <c r="GIW2280" s="58"/>
      <c r="GIX2280" s="58"/>
      <c r="GIY2280" s="58"/>
      <c r="GIZ2280" s="58"/>
      <c r="GJA2280" s="58"/>
      <c r="GJB2280" s="58"/>
      <c r="GJC2280" s="58"/>
      <c r="GJD2280" s="58"/>
      <c r="GJE2280" s="58"/>
      <c r="GJF2280" s="58"/>
      <c r="GJG2280" s="58"/>
      <c r="GJH2280" s="58"/>
      <c r="GJI2280" s="58"/>
      <c r="GJJ2280" s="58"/>
      <c r="GJK2280" s="58"/>
      <c r="GJL2280" s="58"/>
      <c r="GJM2280" s="58"/>
      <c r="GJN2280" s="58"/>
      <c r="GJO2280" s="58"/>
      <c r="GJP2280" s="58"/>
      <c r="GJQ2280" s="58"/>
      <c r="GJR2280" s="58"/>
      <c r="GJS2280" s="58"/>
      <c r="GJT2280" s="58"/>
      <c r="GJU2280" s="58"/>
      <c r="GJV2280" s="58"/>
      <c r="GJW2280" s="58"/>
      <c r="GJX2280" s="58"/>
      <c r="GJY2280" s="58"/>
      <c r="GJZ2280" s="58"/>
      <c r="GKA2280" s="58"/>
      <c r="GKB2280" s="58"/>
      <c r="GKC2280" s="58"/>
      <c r="GKD2280" s="58"/>
      <c r="GKE2280" s="58"/>
      <c r="GKF2280" s="58"/>
      <c r="GKG2280" s="58"/>
      <c r="GKH2280" s="58"/>
      <c r="GKI2280" s="58"/>
      <c r="GKJ2280" s="58"/>
      <c r="GKK2280" s="58"/>
      <c r="GKL2280" s="58"/>
      <c r="GKM2280" s="58"/>
      <c r="GKN2280" s="58"/>
      <c r="GKO2280" s="58"/>
      <c r="GKP2280" s="58"/>
      <c r="GKQ2280" s="58"/>
      <c r="GKR2280" s="58"/>
      <c r="GKS2280" s="58"/>
      <c r="GKT2280" s="58"/>
      <c r="GKU2280" s="58"/>
      <c r="GKV2280" s="58"/>
      <c r="GKW2280" s="58"/>
      <c r="GKX2280" s="58"/>
      <c r="GKY2280" s="58"/>
      <c r="GKZ2280" s="58"/>
      <c r="GLA2280" s="58"/>
      <c r="GLB2280" s="58"/>
      <c r="GLC2280" s="58"/>
      <c r="GLD2280" s="58"/>
      <c r="GLE2280" s="58"/>
      <c r="GLF2280" s="58"/>
      <c r="GLG2280" s="58"/>
      <c r="GLH2280" s="58"/>
      <c r="GLI2280" s="58"/>
      <c r="GLJ2280" s="58"/>
      <c r="GLK2280" s="58"/>
      <c r="GLL2280" s="58"/>
      <c r="GLM2280" s="58"/>
      <c r="GLN2280" s="58"/>
      <c r="GLO2280" s="58"/>
      <c r="GLP2280" s="58"/>
      <c r="GLQ2280" s="58"/>
      <c r="GLR2280" s="58"/>
      <c r="GLS2280" s="58"/>
      <c r="GLT2280" s="58"/>
      <c r="GLU2280" s="58"/>
      <c r="GLV2280" s="58"/>
      <c r="GLW2280" s="58"/>
      <c r="GLX2280" s="58"/>
      <c r="GLY2280" s="58"/>
      <c r="GLZ2280" s="58"/>
      <c r="GMA2280" s="58"/>
      <c r="GMB2280" s="58"/>
      <c r="GMC2280" s="58"/>
      <c r="GMD2280" s="58"/>
      <c r="GME2280" s="58"/>
      <c r="GMF2280" s="58"/>
      <c r="GMG2280" s="58"/>
      <c r="GMH2280" s="58"/>
      <c r="GMI2280" s="58"/>
      <c r="GMJ2280" s="58"/>
      <c r="GMK2280" s="58"/>
      <c r="GML2280" s="58"/>
      <c r="GMM2280" s="58"/>
      <c r="GMN2280" s="58"/>
      <c r="GMO2280" s="58"/>
      <c r="GMP2280" s="58"/>
      <c r="GMQ2280" s="58"/>
      <c r="GMR2280" s="58"/>
      <c r="GMS2280" s="58"/>
      <c r="GMT2280" s="58"/>
      <c r="GMU2280" s="58"/>
      <c r="GMV2280" s="58"/>
      <c r="GMW2280" s="58"/>
      <c r="GMX2280" s="58"/>
      <c r="GMY2280" s="58"/>
      <c r="GMZ2280" s="58"/>
      <c r="GNA2280" s="58"/>
      <c r="GNB2280" s="58"/>
      <c r="GNC2280" s="58"/>
      <c r="GND2280" s="58"/>
      <c r="GNE2280" s="58"/>
      <c r="GNF2280" s="58"/>
      <c r="GNG2280" s="58"/>
      <c r="GNH2280" s="58"/>
      <c r="GNI2280" s="58"/>
      <c r="GNJ2280" s="58"/>
      <c r="GNK2280" s="58"/>
      <c r="GNL2280" s="58"/>
      <c r="GNM2280" s="58"/>
      <c r="GNN2280" s="58"/>
      <c r="GNO2280" s="58"/>
      <c r="GNP2280" s="58"/>
      <c r="GNQ2280" s="58"/>
      <c r="GNR2280" s="58"/>
      <c r="GNS2280" s="58"/>
      <c r="GNT2280" s="58"/>
      <c r="GNU2280" s="58"/>
      <c r="GNV2280" s="58"/>
      <c r="GNW2280" s="58"/>
      <c r="GNX2280" s="58"/>
      <c r="GNY2280" s="58"/>
      <c r="GNZ2280" s="58"/>
      <c r="GOA2280" s="58"/>
      <c r="GOB2280" s="58"/>
      <c r="GOC2280" s="58"/>
      <c r="GOD2280" s="58"/>
      <c r="GOE2280" s="58"/>
      <c r="GOF2280" s="58"/>
      <c r="GOG2280" s="58"/>
      <c r="GOH2280" s="58"/>
      <c r="GOI2280" s="58"/>
      <c r="GOJ2280" s="58"/>
      <c r="GOK2280" s="58"/>
      <c r="GOL2280" s="58"/>
      <c r="GOM2280" s="58"/>
      <c r="GON2280" s="58"/>
      <c r="GOO2280" s="58"/>
      <c r="GOP2280" s="58"/>
      <c r="GOQ2280" s="58"/>
      <c r="GOR2280" s="58"/>
      <c r="GOS2280" s="58"/>
      <c r="GOT2280" s="58"/>
      <c r="GOU2280" s="58"/>
      <c r="GOV2280" s="58"/>
      <c r="GOW2280" s="58"/>
      <c r="GOX2280" s="58"/>
      <c r="GOY2280" s="58"/>
      <c r="GOZ2280" s="58"/>
      <c r="GPA2280" s="58"/>
      <c r="GPB2280" s="58"/>
      <c r="GPC2280" s="58"/>
      <c r="GPD2280" s="58"/>
      <c r="GPE2280" s="58"/>
      <c r="GPF2280" s="58"/>
      <c r="GPG2280" s="58"/>
      <c r="GPH2280" s="58"/>
      <c r="GPI2280" s="58"/>
      <c r="GPJ2280" s="58"/>
      <c r="GPK2280" s="58"/>
      <c r="GPL2280" s="58"/>
      <c r="GPM2280" s="58"/>
      <c r="GPN2280" s="58"/>
      <c r="GPO2280" s="58"/>
      <c r="GPP2280" s="58"/>
      <c r="GPQ2280" s="58"/>
      <c r="GPR2280" s="58"/>
      <c r="GPS2280" s="58"/>
      <c r="GPT2280" s="58"/>
      <c r="GPU2280" s="58"/>
      <c r="GPV2280" s="58"/>
      <c r="GPW2280" s="58"/>
      <c r="GPX2280" s="58"/>
      <c r="GPY2280" s="58"/>
      <c r="GPZ2280" s="58"/>
      <c r="GQA2280" s="58"/>
      <c r="GQB2280" s="58"/>
      <c r="GQC2280" s="58"/>
      <c r="GQD2280" s="58"/>
      <c r="GQE2280" s="58"/>
      <c r="GQF2280" s="58"/>
      <c r="GQG2280" s="58"/>
      <c r="GQH2280" s="58"/>
      <c r="GQI2280" s="58"/>
      <c r="GQJ2280" s="58"/>
      <c r="GQK2280" s="58"/>
      <c r="GQL2280" s="58"/>
      <c r="GQM2280" s="58"/>
      <c r="GQN2280" s="58"/>
      <c r="GQO2280" s="58"/>
      <c r="GQP2280" s="58"/>
      <c r="GQQ2280" s="58"/>
      <c r="GQR2280" s="58"/>
      <c r="GQS2280" s="58"/>
      <c r="GQT2280" s="58"/>
      <c r="GQU2280" s="58"/>
      <c r="GQV2280" s="58"/>
      <c r="GQW2280" s="58"/>
      <c r="GQX2280" s="58"/>
      <c r="GQY2280" s="58"/>
      <c r="GQZ2280" s="58"/>
      <c r="GRA2280" s="58"/>
      <c r="GRB2280" s="58"/>
      <c r="GRC2280" s="58"/>
      <c r="GRD2280" s="58"/>
      <c r="GRE2280" s="58"/>
      <c r="GRF2280" s="58"/>
      <c r="GRG2280" s="58"/>
      <c r="GRH2280" s="58"/>
      <c r="GRI2280" s="58"/>
      <c r="GRJ2280" s="58"/>
      <c r="GRK2280" s="58"/>
      <c r="GRL2280" s="58"/>
      <c r="GRM2280" s="58"/>
      <c r="GRN2280" s="58"/>
      <c r="GRO2280" s="58"/>
      <c r="GRP2280" s="58"/>
      <c r="GRQ2280" s="58"/>
      <c r="GRR2280" s="58"/>
      <c r="GRS2280" s="58"/>
      <c r="GRT2280" s="58"/>
      <c r="GRU2280" s="58"/>
      <c r="GRV2280" s="58"/>
      <c r="GRW2280" s="58"/>
      <c r="GRX2280" s="58"/>
      <c r="GRY2280" s="58"/>
      <c r="GRZ2280" s="58"/>
      <c r="GSA2280" s="58"/>
      <c r="GSB2280" s="58"/>
      <c r="GSC2280" s="58"/>
      <c r="GSD2280" s="58"/>
      <c r="GSE2280" s="58"/>
      <c r="GSF2280" s="58"/>
      <c r="GSG2280" s="58"/>
      <c r="GSH2280" s="58"/>
      <c r="GSI2280" s="58"/>
      <c r="GSJ2280" s="58"/>
      <c r="GSK2280" s="58"/>
      <c r="GSL2280" s="58"/>
      <c r="GSM2280" s="58"/>
      <c r="GSN2280" s="58"/>
      <c r="GSO2280" s="58"/>
      <c r="GSP2280" s="58"/>
      <c r="GSQ2280" s="58"/>
      <c r="GSR2280" s="58"/>
      <c r="GSS2280" s="58"/>
      <c r="GST2280" s="58"/>
      <c r="GSU2280" s="58"/>
      <c r="GSV2280" s="58"/>
      <c r="GSW2280" s="58"/>
      <c r="GSX2280" s="58"/>
      <c r="GSY2280" s="58"/>
      <c r="GSZ2280" s="58"/>
      <c r="GTA2280" s="58"/>
      <c r="GTB2280" s="58"/>
      <c r="GTC2280" s="58"/>
      <c r="GTD2280" s="58"/>
      <c r="GTE2280" s="58"/>
      <c r="GTF2280" s="58"/>
      <c r="GTG2280" s="58"/>
      <c r="GTH2280" s="58"/>
      <c r="GTI2280" s="58"/>
      <c r="GTJ2280" s="58"/>
      <c r="GTK2280" s="58"/>
      <c r="GTL2280" s="58"/>
      <c r="GTM2280" s="58"/>
      <c r="GTN2280" s="58"/>
      <c r="GTO2280" s="58"/>
      <c r="GTP2280" s="58"/>
      <c r="GTQ2280" s="58"/>
      <c r="GTR2280" s="58"/>
      <c r="GTS2280" s="58"/>
      <c r="GTT2280" s="58"/>
      <c r="GTU2280" s="58"/>
      <c r="GTV2280" s="58"/>
      <c r="GTW2280" s="58"/>
      <c r="GTX2280" s="58"/>
      <c r="GTY2280" s="58"/>
      <c r="GTZ2280" s="58"/>
      <c r="GUA2280" s="58"/>
      <c r="GUB2280" s="58"/>
      <c r="GUC2280" s="58"/>
      <c r="GUD2280" s="58"/>
      <c r="GUE2280" s="58"/>
      <c r="GUF2280" s="58"/>
      <c r="GUG2280" s="58"/>
      <c r="GUH2280" s="58"/>
      <c r="GUI2280" s="58"/>
      <c r="GUJ2280" s="58"/>
      <c r="GUK2280" s="58"/>
      <c r="GUL2280" s="58"/>
      <c r="GUM2280" s="58"/>
      <c r="GUN2280" s="58"/>
      <c r="GUO2280" s="58"/>
      <c r="GUP2280" s="58"/>
      <c r="GUQ2280" s="58"/>
      <c r="GUR2280" s="58"/>
      <c r="GUS2280" s="58"/>
      <c r="GUT2280" s="58"/>
      <c r="GUU2280" s="58"/>
      <c r="GUV2280" s="58"/>
      <c r="GUW2280" s="58"/>
      <c r="GUX2280" s="58"/>
      <c r="GUY2280" s="58"/>
      <c r="GUZ2280" s="58"/>
      <c r="GVA2280" s="58"/>
      <c r="GVB2280" s="58"/>
      <c r="GVC2280" s="58"/>
      <c r="GVD2280" s="58"/>
      <c r="GVE2280" s="58"/>
      <c r="GVF2280" s="58"/>
      <c r="GVG2280" s="58"/>
      <c r="GVH2280" s="58"/>
      <c r="GVI2280" s="58"/>
      <c r="GVJ2280" s="58"/>
      <c r="GVK2280" s="58"/>
      <c r="GVL2280" s="58"/>
      <c r="GVM2280" s="58"/>
      <c r="GVN2280" s="58"/>
      <c r="GVO2280" s="58"/>
      <c r="GVP2280" s="58"/>
      <c r="GVQ2280" s="58"/>
      <c r="GVR2280" s="58"/>
      <c r="GVS2280" s="58"/>
      <c r="GVT2280" s="58"/>
      <c r="GVU2280" s="58"/>
      <c r="GVV2280" s="58"/>
      <c r="GVW2280" s="58"/>
      <c r="GVX2280" s="58"/>
      <c r="GVY2280" s="58"/>
      <c r="GVZ2280" s="58"/>
      <c r="GWA2280" s="58"/>
      <c r="GWB2280" s="58"/>
      <c r="GWC2280" s="58"/>
      <c r="GWD2280" s="58"/>
      <c r="GWE2280" s="58"/>
      <c r="GWF2280" s="58"/>
      <c r="GWG2280" s="58"/>
      <c r="GWH2280" s="58"/>
      <c r="GWI2280" s="58"/>
      <c r="GWJ2280" s="58"/>
      <c r="GWK2280" s="58"/>
      <c r="GWL2280" s="58"/>
      <c r="GWM2280" s="58"/>
      <c r="GWN2280" s="58"/>
      <c r="GWO2280" s="58"/>
      <c r="GWP2280" s="58"/>
      <c r="GWQ2280" s="58"/>
      <c r="GWR2280" s="58"/>
      <c r="GWS2280" s="58"/>
      <c r="GWT2280" s="58"/>
      <c r="GWU2280" s="58"/>
      <c r="GWV2280" s="58"/>
      <c r="GWW2280" s="58"/>
      <c r="GWX2280" s="58"/>
      <c r="GWY2280" s="58"/>
      <c r="GWZ2280" s="58"/>
      <c r="GXA2280" s="58"/>
      <c r="GXB2280" s="58"/>
      <c r="GXC2280" s="58"/>
      <c r="GXD2280" s="58"/>
      <c r="GXE2280" s="58"/>
      <c r="GXF2280" s="58"/>
      <c r="GXG2280" s="58"/>
      <c r="GXH2280" s="58"/>
      <c r="GXI2280" s="58"/>
      <c r="GXJ2280" s="58"/>
      <c r="GXK2280" s="58"/>
      <c r="GXL2280" s="58"/>
      <c r="GXM2280" s="58"/>
      <c r="GXN2280" s="58"/>
      <c r="GXO2280" s="58"/>
      <c r="GXP2280" s="58"/>
      <c r="GXQ2280" s="58"/>
      <c r="GXR2280" s="58"/>
      <c r="GXS2280" s="58"/>
      <c r="GXT2280" s="58"/>
      <c r="GXU2280" s="58"/>
      <c r="GXV2280" s="58"/>
      <c r="GXW2280" s="58"/>
      <c r="GXX2280" s="58"/>
      <c r="GXY2280" s="58"/>
      <c r="GXZ2280" s="58"/>
      <c r="GYA2280" s="58"/>
      <c r="GYB2280" s="58"/>
      <c r="GYC2280" s="58"/>
      <c r="GYD2280" s="58"/>
      <c r="GYE2280" s="58"/>
      <c r="GYF2280" s="58"/>
      <c r="GYG2280" s="58"/>
      <c r="GYH2280" s="58"/>
      <c r="GYI2280" s="58"/>
      <c r="GYJ2280" s="58"/>
      <c r="GYK2280" s="58"/>
      <c r="GYL2280" s="58"/>
      <c r="GYM2280" s="58"/>
      <c r="GYN2280" s="58"/>
      <c r="GYO2280" s="58"/>
      <c r="GYP2280" s="58"/>
      <c r="GYQ2280" s="58"/>
      <c r="GYR2280" s="58"/>
      <c r="GYS2280" s="58"/>
      <c r="GYT2280" s="58"/>
      <c r="GYU2280" s="58"/>
      <c r="GYV2280" s="58"/>
      <c r="GYW2280" s="58"/>
      <c r="GYX2280" s="58"/>
      <c r="GYY2280" s="58"/>
      <c r="GYZ2280" s="58"/>
      <c r="GZA2280" s="58"/>
      <c r="GZB2280" s="58"/>
      <c r="GZC2280" s="58"/>
      <c r="GZD2280" s="58"/>
      <c r="GZE2280" s="58"/>
      <c r="GZF2280" s="58"/>
      <c r="GZG2280" s="58"/>
      <c r="GZH2280" s="58"/>
      <c r="GZI2280" s="58"/>
      <c r="GZJ2280" s="58"/>
      <c r="GZK2280" s="58"/>
      <c r="GZL2280" s="58"/>
      <c r="GZM2280" s="58"/>
      <c r="GZN2280" s="58"/>
      <c r="GZO2280" s="58"/>
      <c r="GZP2280" s="58"/>
      <c r="GZQ2280" s="58"/>
      <c r="GZR2280" s="58"/>
      <c r="GZS2280" s="58"/>
      <c r="GZT2280" s="58"/>
      <c r="GZU2280" s="58"/>
      <c r="GZV2280" s="58"/>
      <c r="GZW2280" s="58"/>
      <c r="GZX2280" s="58"/>
      <c r="GZY2280" s="58"/>
      <c r="GZZ2280" s="58"/>
      <c r="HAA2280" s="58"/>
      <c r="HAB2280" s="58"/>
      <c r="HAC2280" s="58"/>
      <c r="HAD2280" s="58"/>
      <c r="HAE2280" s="58"/>
      <c r="HAF2280" s="58"/>
      <c r="HAG2280" s="58"/>
      <c r="HAH2280" s="58"/>
      <c r="HAI2280" s="58"/>
      <c r="HAJ2280" s="58"/>
      <c r="HAK2280" s="58"/>
      <c r="HAL2280" s="58"/>
      <c r="HAM2280" s="58"/>
      <c r="HAN2280" s="58"/>
      <c r="HAO2280" s="58"/>
      <c r="HAP2280" s="58"/>
      <c r="HAQ2280" s="58"/>
      <c r="HAR2280" s="58"/>
      <c r="HAS2280" s="58"/>
      <c r="HAT2280" s="58"/>
      <c r="HAU2280" s="58"/>
      <c r="HAV2280" s="58"/>
      <c r="HAW2280" s="58"/>
      <c r="HAX2280" s="58"/>
      <c r="HAY2280" s="58"/>
      <c r="HAZ2280" s="58"/>
      <c r="HBA2280" s="58"/>
      <c r="HBB2280" s="58"/>
      <c r="HBC2280" s="58"/>
      <c r="HBD2280" s="58"/>
      <c r="HBE2280" s="58"/>
      <c r="HBF2280" s="58"/>
      <c r="HBG2280" s="58"/>
      <c r="HBH2280" s="58"/>
      <c r="HBI2280" s="58"/>
      <c r="HBJ2280" s="58"/>
      <c r="HBK2280" s="58"/>
      <c r="HBL2280" s="58"/>
      <c r="HBM2280" s="58"/>
      <c r="HBN2280" s="58"/>
      <c r="HBO2280" s="58"/>
      <c r="HBP2280" s="58"/>
      <c r="HBQ2280" s="58"/>
      <c r="HBR2280" s="58"/>
      <c r="HBS2280" s="58"/>
      <c r="HBT2280" s="58"/>
      <c r="HBU2280" s="58"/>
      <c r="HBV2280" s="58"/>
      <c r="HBW2280" s="58"/>
      <c r="HBX2280" s="58"/>
      <c r="HBY2280" s="58"/>
      <c r="HBZ2280" s="58"/>
      <c r="HCA2280" s="58"/>
      <c r="HCB2280" s="58"/>
      <c r="HCC2280" s="58"/>
      <c r="HCD2280" s="58"/>
      <c r="HCE2280" s="58"/>
      <c r="HCF2280" s="58"/>
      <c r="HCG2280" s="58"/>
      <c r="HCH2280" s="58"/>
      <c r="HCI2280" s="58"/>
      <c r="HCJ2280" s="58"/>
      <c r="HCK2280" s="58"/>
      <c r="HCL2280" s="58"/>
      <c r="HCM2280" s="58"/>
      <c r="HCN2280" s="58"/>
      <c r="HCO2280" s="58"/>
      <c r="HCP2280" s="58"/>
      <c r="HCQ2280" s="58"/>
      <c r="HCR2280" s="58"/>
      <c r="HCS2280" s="58"/>
      <c r="HCT2280" s="58"/>
      <c r="HCU2280" s="58"/>
      <c r="HCV2280" s="58"/>
      <c r="HCW2280" s="58"/>
      <c r="HCX2280" s="58"/>
      <c r="HCY2280" s="58"/>
      <c r="HCZ2280" s="58"/>
      <c r="HDA2280" s="58"/>
      <c r="HDB2280" s="58"/>
      <c r="HDC2280" s="58"/>
      <c r="HDD2280" s="58"/>
      <c r="HDE2280" s="58"/>
      <c r="HDF2280" s="58"/>
      <c r="HDG2280" s="58"/>
      <c r="HDH2280" s="58"/>
      <c r="HDI2280" s="58"/>
      <c r="HDJ2280" s="58"/>
      <c r="HDK2280" s="58"/>
      <c r="HDL2280" s="58"/>
      <c r="HDM2280" s="58"/>
      <c r="HDN2280" s="58"/>
      <c r="HDO2280" s="58"/>
      <c r="HDP2280" s="58"/>
      <c r="HDQ2280" s="58"/>
      <c r="HDR2280" s="58"/>
      <c r="HDS2280" s="58"/>
      <c r="HDT2280" s="58"/>
      <c r="HDU2280" s="58"/>
      <c r="HDV2280" s="58"/>
      <c r="HDW2280" s="58"/>
      <c r="HDX2280" s="58"/>
      <c r="HDY2280" s="58"/>
      <c r="HDZ2280" s="58"/>
      <c r="HEA2280" s="58"/>
      <c r="HEB2280" s="58"/>
      <c r="HEC2280" s="58"/>
      <c r="HED2280" s="58"/>
      <c r="HEE2280" s="58"/>
      <c r="HEF2280" s="58"/>
      <c r="HEG2280" s="58"/>
      <c r="HEH2280" s="58"/>
      <c r="HEI2280" s="58"/>
      <c r="HEJ2280" s="58"/>
      <c r="HEK2280" s="58"/>
      <c r="HEL2280" s="58"/>
      <c r="HEM2280" s="58"/>
      <c r="HEN2280" s="58"/>
      <c r="HEO2280" s="58"/>
      <c r="HEP2280" s="58"/>
      <c r="HEQ2280" s="58"/>
      <c r="HER2280" s="58"/>
      <c r="HES2280" s="58"/>
      <c r="HET2280" s="58"/>
      <c r="HEU2280" s="58"/>
      <c r="HEV2280" s="58"/>
      <c r="HEW2280" s="58"/>
      <c r="HEX2280" s="58"/>
      <c r="HEY2280" s="58"/>
      <c r="HEZ2280" s="58"/>
      <c r="HFA2280" s="58"/>
      <c r="HFB2280" s="58"/>
      <c r="HFC2280" s="58"/>
      <c r="HFD2280" s="58"/>
      <c r="HFE2280" s="58"/>
      <c r="HFF2280" s="58"/>
      <c r="HFG2280" s="58"/>
      <c r="HFH2280" s="58"/>
      <c r="HFI2280" s="58"/>
      <c r="HFJ2280" s="58"/>
      <c r="HFK2280" s="58"/>
      <c r="HFL2280" s="58"/>
      <c r="HFM2280" s="58"/>
      <c r="HFN2280" s="58"/>
      <c r="HFO2280" s="58"/>
      <c r="HFP2280" s="58"/>
      <c r="HFQ2280" s="58"/>
      <c r="HFR2280" s="58"/>
      <c r="HFS2280" s="58"/>
      <c r="HFT2280" s="58"/>
      <c r="HFU2280" s="58"/>
      <c r="HFV2280" s="58"/>
      <c r="HFW2280" s="58"/>
      <c r="HFX2280" s="58"/>
      <c r="HFY2280" s="58"/>
      <c r="HFZ2280" s="58"/>
      <c r="HGA2280" s="58"/>
      <c r="HGB2280" s="58"/>
      <c r="HGC2280" s="58"/>
      <c r="HGD2280" s="58"/>
      <c r="HGE2280" s="58"/>
      <c r="HGF2280" s="58"/>
      <c r="HGG2280" s="58"/>
      <c r="HGH2280" s="58"/>
      <c r="HGI2280" s="58"/>
      <c r="HGJ2280" s="58"/>
      <c r="HGK2280" s="58"/>
      <c r="HGL2280" s="58"/>
      <c r="HGM2280" s="58"/>
      <c r="HGN2280" s="58"/>
      <c r="HGO2280" s="58"/>
      <c r="HGP2280" s="58"/>
      <c r="HGQ2280" s="58"/>
      <c r="HGR2280" s="58"/>
      <c r="HGS2280" s="58"/>
      <c r="HGT2280" s="58"/>
      <c r="HGU2280" s="58"/>
      <c r="HGV2280" s="58"/>
      <c r="HGW2280" s="58"/>
      <c r="HGX2280" s="58"/>
      <c r="HGY2280" s="58"/>
      <c r="HGZ2280" s="58"/>
      <c r="HHA2280" s="58"/>
      <c r="HHB2280" s="58"/>
      <c r="HHC2280" s="58"/>
      <c r="HHD2280" s="58"/>
      <c r="HHE2280" s="58"/>
      <c r="HHF2280" s="58"/>
      <c r="HHG2280" s="58"/>
      <c r="HHH2280" s="58"/>
      <c r="HHI2280" s="58"/>
      <c r="HHJ2280" s="58"/>
      <c r="HHK2280" s="58"/>
      <c r="HHL2280" s="58"/>
      <c r="HHM2280" s="58"/>
      <c r="HHN2280" s="58"/>
      <c r="HHO2280" s="58"/>
      <c r="HHP2280" s="58"/>
      <c r="HHQ2280" s="58"/>
      <c r="HHR2280" s="58"/>
      <c r="HHS2280" s="58"/>
      <c r="HHT2280" s="58"/>
      <c r="HHU2280" s="58"/>
      <c r="HHV2280" s="58"/>
      <c r="HHW2280" s="58"/>
      <c r="HHX2280" s="58"/>
      <c r="HHY2280" s="58"/>
      <c r="HHZ2280" s="58"/>
      <c r="HIA2280" s="58"/>
      <c r="HIB2280" s="58"/>
      <c r="HIC2280" s="58"/>
      <c r="HID2280" s="58"/>
      <c r="HIE2280" s="58"/>
      <c r="HIF2280" s="58"/>
      <c r="HIG2280" s="58"/>
      <c r="HIH2280" s="58"/>
      <c r="HII2280" s="58"/>
      <c r="HIJ2280" s="58"/>
      <c r="HIK2280" s="58"/>
      <c r="HIL2280" s="58"/>
      <c r="HIM2280" s="58"/>
      <c r="HIN2280" s="58"/>
      <c r="HIO2280" s="58"/>
      <c r="HIP2280" s="58"/>
      <c r="HIQ2280" s="58"/>
      <c r="HIR2280" s="58"/>
      <c r="HIS2280" s="58"/>
      <c r="HIT2280" s="58"/>
      <c r="HIU2280" s="58"/>
      <c r="HIV2280" s="58"/>
      <c r="HIW2280" s="58"/>
      <c r="HIX2280" s="58"/>
      <c r="HIY2280" s="58"/>
      <c r="HIZ2280" s="58"/>
      <c r="HJA2280" s="58"/>
      <c r="HJB2280" s="58"/>
      <c r="HJC2280" s="58"/>
      <c r="HJD2280" s="58"/>
      <c r="HJE2280" s="58"/>
      <c r="HJF2280" s="58"/>
      <c r="HJG2280" s="58"/>
      <c r="HJH2280" s="58"/>
      <c r="HJI2280" s="58"/>
      <c r="HJJ2280" s="58"/>
      <c r="HJK2280" s="58"/>
      <c r="HJL2280" s="58"/>
      <c r="HJM2280" s="58"/>
      <c r="HJN2280" s="58"/>
      <c r="HJO2280" s="58"/>
      <c r="HJP2280" s="58"/>
      <c r="HJQ2280" s="58"/>
      <c r="HJR2280" s="58"/>
      <c r="HJS2280" s="58"/>
      <c r="HJT2280" s="58"/>
      <c r="HJU2280" s="58"/>
      <c r="HJV2280" s="58"/>
      <c r="HJW2280" s="58"/>
      <c r="HJX2280" s="58"/>
      <c r="HJY2280" s="58"/>
      <c r="HJZ2280" s="58"/>
      <c r="HKA2280" s="58"/>
      <c r="HKB2280" s="58"/>
      <c r="HKC2280" s="58"/>
      <c r="HKD2280" s="58"/>
      <c r="HKE2280" s="58"/>
      <c r="HKF2280" s="58"/>
      <c r="HKG2280" s="58"/>
      <c r="HKH2280" s="58"/>
      <c r="HKI2280" s="58"/>
      <c r="HKJ2280" s="58"/>
      <c r="HKK2280" s="58"/>
      <c r="HKL2280" s="58"/>
      <c r="HKM2280" s="58"/>
      <c r="HKN2280" s="58"/>
      <c r="HKO2280" s="58"/>
      <c r="HKP2280" s="58"/>
      <c r="HKQ2280" s="58"/>
      <c r="HKR2280" s="58"/>
      <c r="HKS2280" s="58"/>
      <c r="HKT2280" s="58"/>
      <c r="HKU2280" s="58"/>
      <c r="HKV2280" s="58"/>
      <c r="HKW2280" s="58"/>
      <c r="HKX2280" s="58"/>
      <c r="HKY2280" s="58"/>
      <c r="HKZ2280" s="58"/>
      <c r="HLA2280" s="58"/>
      <c r="HLB2280" s="58"/>
      <c r="HLC2280" s="58"/>
      <c r="HLD2280" s="58"/>
      <c r="HLE2280" s="58"/>
      <c r="HLF2280" s="58"/>
      <c r="HLG2280" s="58"/>
      <c r="HLH2280" s="58"/>
      <c r="HLI2280" s="58"/>
      <c r="HLJ2280" s="58"/>
      <c r="HLK2280" s="58"/>
      <c r="HLL2280" s="58"/>
      <c r="HLM2280" s="58"/>
      <c r="HLN2280" s="58"/>
      <c r="HLO2280" s="58"/>
      <c r="HLP2280" s="58"/>
      <c r="HLQ2280" s="58"/>
      <c r="HLR2280" s="58"/>
      <c r="HLS2280" s="58"/>
      <c r="HLT2280" s="58"/>
      <c r="HLU2280" s="58"/>
      <c r="HLV2280" s="58"/>
      <c r="HLW2280" s="58"/>
      <c r="HLX2280" s="58"/>
      <c r="HLY2280" s="58"/>
      <c r="HLZ2280" s="58"/>
      <c r="HMA2280" s="58"/>
      <c r="HMB2280" s="58"/>
      <c r="HMC2280" s="58"/>
      <c r="HMD2280" s="58"/>
      <c r="HME2280" s="58"/>
      <c r="HMF2280" s="58"/>
      <c r="HMG2280" s="58"/>
      <c r="HMH2280" s="58"/>
      <c r="HMI2280" s="58"/>
      <c r="HMJ2280" s="58"/>
      <c r="HMK2280" s="58"/>
      <c r="HML2280" s="58"/>
      <c r="HMM2280" s="58"/>
      <c r="HMN2280" s="58"/>
      <c r="HMO2280" s="58"/>
      <c r="HMP2280" s="58"/>
      <c r="HMQ2280" s="58"/>
      <c r="HMR2280" s="58"/>
      <c r="HMS2280" s="58"/>
      <c r="HMT2280" s="58"/>
      <c r="HMU2280" s="58"/>
      <c r="HMV2280" s="58"/>
      <c r="HMW2280" s="58"/>
      <c r="HMX2280" s="58"/>
      <c r="HMY2280" s="58"/>
      <c r="HMZ2280" s="58"/>
      <c r="HNA2280" s="58"/>
      <c r="HNB2280" s="58"/>
      <c r="HNC2280" s="58"/>
      <c r="HND2280" s="58"/>
      <c r="HNE2280" s="58"/>
      <c r="HNF2280" s="58"/>
      <c r="HNG2280" s="58"/>
      <c r="HNH2280" s="58"/>
      <c r="HNI2280" s="58"/>
      <c r="HNJ2280" s="58"/>
      <c r="HNK2280" s="58"/>
      <c r="HNL2280" s="58"/>
      <c r="HNM2280" s="58"/>
      <c r="HNN2280" s="58"/>
      <c r="HNO2280" s="58"/>
      <c r="HNP2280" s="58"/>
      <c r="HNQ2280" s="58"/>
      <c r="HNR2280" s="58"/>
      <c r="HNS2280" s="58"/>
      <c r="HNT2280" s="58"/>
      <c r="HNU2280" s="58"/>
      <c r="HNV2280" s="58"/>
      <c r="HNW2280" s="58"/>
      <c r="HNX2280" s="58"/>
      <c r="HNY2280" s="58"/>
      <c r="HNZ2280" s="58"/>
      <c r="HOA2280" s="58"/>
      <c r="HOB2280" s="58"/>
      <c r="HOC2280" s="58"/>
      <c r="HOD2280" s="58"/>
      <c r="HOE2280" s="58"/>
      <c r="HOF2280" s="58"/>
      <c r="HOG2280" s="58"/>
      <c r="HOH2280" s="58"/>
      <c r="HOI2280" s="58"/>
      <c r="HOJ2280" s="58"/>
      <c r="HOK2280" s="58"/>
      <c r="HOL2280" s="58"/>
      <c r="HOM2280" s="58"/>
      <c r="HON2280" s="58"/>
      <c r="HOO2280" s="58"/>
      <c r="HOP2280" s="58"/>
      <c r="HOQ2280" s="58"/>
      <c r="HOR2280" s="58"/>
      <c r="HOS2280" s="58"/>
      <c r="HOT2280" s="58"/>
      <c r="HOU2280" s="58"/>
      <c r="HOV2280" s="58"/>
      <c r="HOW2280" s="58"/>
      <c r="HOX2280" s="58"/>
      <c r="HOY2280" s="58"/>
      <c r="HOZ2280" s="58"/>
      <c r="HPA2280" s="58"/>
      <c r="HPB2280" s="58"/>
      <c r="HPC2280" s="58"/>
      <c r="HPD2280" s="58"/>
      <c r="HPE2280" s="58"/>
      <c r="HPF2280" s="58"/>
      <c r="HPG2280" s="58"/>
      <c r="HPH2280" s="58"/>
      <c r="HPI2280" s="58"/>
      <c r="HPJ2280" s="58"/>
      <c r="HPK2280" s="58"/>
      <c r="HPL2280" s="58"/>
      <c r="HPM2280" s="58"/>
      <c r="HPN2280" s="58"/>
      <c r="HPO2280" s="58"/>
      <c r="HPP2280" s="58"/>
      <c r="HPQ2280" s="58"/>
      <c r="HPR2280" s="58"/>
      <c r="HPS2280" s="58"/>
      <c r="HPT2280" s="58"/>
      <c r="HPU2280" s="58"/>
      <c r="HPV2280" s="58"/>
      <c r="HPW2280" s="58"/>
      <c r="HPX2280" s="58"/>
      <c r="HPY2280" s="58"/>
      <c r="HPZ2280" s="58"/>
      <c r="HQA2280" s="58"/>
      <c r="HQB2280" s="58"/>
      <c r="HQC2280" s="58"/>
      <c r="HQD2280" s="58"/>
      <c r="HQE2280" s="58"/>
      <c r="HQF2280" s="58"/>
      <c r="HQG2280" s="58"/>
      <c r="HQH2280" s="58"/>
      <c r="HQI2280" s="58"/>
      <c r="HQJ2280" s="58"/>
      <c r="HQK2280" s="58"/>
      <c r="HQL2280" s="58"/>
      <c r="HQM2280" s="58"/>
      <c r="HQN2280" s="58"/>
      <c r="HQO2280" s="58"/>
      <c r="HQP2280" s="58"/>
      <c r="HQQ2280" s="58"/>
      <c r="HQR2280" s="58"/>
      <c r="HQS2280" s="58"/>
      <c r="HQT2280" s="58"/>
      <c r="HQU2280" s="58"/>
      <c r="HQV2280" s="58"/>
      <c r="HQW2280" s="58"/>
      <c r="HQX2280" s="58"/>
      <c r="HQY2280" s="58"/>
      <c r="HQZ2280" s="58"/>
      <c r="HRA2280" s="58"/>
      <c r="HRB2280" s="58"/>
      <c r="HRC2280" s="58"/>
      <c r="HRD2280" s="58"/>
      <c r="HRE2280" s="58"/>
      <c r="HRF2280" s="58"/>
      <c r="HRG2280" s="58"/>
      <c r="HRH2280" s="58"/>
      <c r="HRI2280" s="58"/>
      <c r="HRJ2280" s="58"/>
      <c r="HRK2280" s="58"/>
      <c r="HRL2280" s="58"/>
      <c r="HRM2280" s="58"/>
      <c r="HRN2280" s="58"/>
      <c r="HRO2280" s="58"/>
      <c r="HRP2280" s="58"/>
      <c r="HRQ2280" s="58"/>
      <c r="HRR2280" s="58"/>
      <c r="HRS2280" s="58"/>
      <c r="HRT2280" s="58"/>
      <c r="HRU2280" s="58"/>
      <c r="HRV2280" s="58"/>
      <c r="HRW2280" s="58"/>
      <c r="HRX2280" s="58"/>
      <c r="HRY2280" s="58"/>
      <c r="HRZ2280" s="58"/>
      <c r="HSA2280" s="58"/>
      <c r="HSB2280" s="58"/>
      <c r="HSC2280" s="58"/>
      <c r="HSD2280" s="58"/>
      <c r="HSE2280" s="58"/>
      <c r="HSF2280" s="58"/>
      <c r="HSG2280" s="58"/>
      <c r="HSH2280" s="58"/>
      <c r="HSI2280" s="58"/>
      <c r="HSJ2280" s="58"/>
      <c r="HSK2280" s="58"/>
      <c r="HSL2280" s="58"/>
      <c r="HSM2280" s="58"/>
      <c r="HSN2280" s="58"/>
      <c r="HSO2280" s="58"/>
      <c r="HSP2280" s="58"/>
      <c r="HSQ2280" s="58"/>
      <c r="HSR2280" s="58"/>
      <c r="HSS2280" s="58"/>
      <c r="HST2280" s="58"/>
      <c r="HSU2280" s="58"/>
      <c r="HSV2280" s="58"/>
      <c r="HSW2280" s="58"/>
      <c r="HSX2280" s="58"/>
      <c r="HSY2280" s="58"/>
      <c r="HSZ2280" s="58"/>
      <c r="HTA2280" s="58"/>
      <c r="HTB2280" s="58"/>
      <c r="HTC2280" s="58"/>
      <c r="HTD2280" s="58"/>
      <c r="HTE2280" s="58"/>
      <c r="HTF2280" s="58"/>
      <c r="HTG2280" s="58"/>
      <c r="HTH2280" s="58"/>
      <c r="HTI2280" s="58"/>
      <c r="HTJ2280" s="58"/>
      <c r="HTK2280" s="58"/>
      <c r="HTL2280" s="58"/>
      <c r="HTM2280" s="58"/>
      <c r="HTN2280" s="58"/>
      <c r="HTO2280" s="58"/>
      <c r="HTP2280" s="58"/>
      <c r="HTQ2280" s="58"/>
      <c r="HTR2280" s="58"/>
      <c r="HTS2280" s="58"/>
      <c r="HTT2280" s="58"/>
      <c r="HTU2280" s="58"/>
      <c r="HTV2280" s="58"/>
      <c r="HTW2280" s="58"/>
      <c r="HTX2280" s="58"/>
      <c r="HTY2280" s="58"/>
      <c r="HTZ2280" s="58"/>
      <c r="HUA2280" s="58"/>
      <c r="HUB2280" s="58"/>
      <c r="HUC2280" s="58"/>
      <c r="HUD2280" s="58"/>
      <c r="HUE2280" s="58"/>
      <c r="HUF2280" s="58"/>
      <c r="HUG2280" s="58"/>
      <c r="HUH2280" s="58"/>
      <c r="HUI2280" s="58"/>
      <c r="HUJ2280" s="58"/>
      <c r="HUK2280" s="58"/>
      <c r="HUL2280" s="58"/>
      <c r="HUM2280" s="58"/>
      <c r="HUN2280" s="58"/>
      <c r="HUO2280" s="58"/>
      <c r="HUP2280" s="58"/>
      <c r="HUQ2280" s="58"/>
      <c r="HUR2280" s="58"/>
      <c r="HUS2280" s="58"/>
      <c r="HUT2280" s="58"/>
      <c r="HUU2280" s="58"/>
      <c r="HUV2280" s="58"/>
      <c r="HUW2280" s="58"/>
      <c r="HUX2280" s="58"/>
      <c r="HUY2280" s="58"/>
      <c r="HUZ2280" s="58"/>
      <c r="HVA2280" s="58"/>
      <c r="HVB2280" s="58"/>
      <c r="HVC2280" s="58"/>
      <c r="HVD2280" s="58"/>
      <c r="HVE2280" s="58"/>
      <c r="HVF2280" s="58"/>
      <c r="HVG2280" s="58"/>
      <c r="HVH2280" s="58"/>
      <c r="HVI2280" s="58"/>
      <c r="HVJ2280" s="58"/>
      <c r="HVK2280" s="58"/>
      <c r="HVL2280" s="58"/>
      <c r="HVM2280" s="58"/>
      <c r="HVN2280" s="58"/>
      <c r="HVO2280" s="58"/>
      <c r="HVP2280" s="58"/>
      <c r="HVQ2280" s="58"/>
      <c r="HVR2280" s="58"/>
      <c r="HVS2280" s="58"/>
      <c r="HVT2280" s="58"/>
      <c r="HVU2280" s="58"/>
      <c r="HVV2280" s="58"/>
      <c r="HVW2280" s="58"/>
      <c r="HVX2280" s="58"/>
      <c r="HVY2280" s="58"/>
      <c r="HVZ2280" s="58"/>
      <c r="HWA2280" s="58"/>
      <c r="HWB2280" s="58"/>
      <c r="HWC2280" s="58"/>
      <c r="HWD2280" s="58"/>
      <c r="HWE2280" s="58"/>
      <c r="HWF2280" s="58"/>
      <c r="HWG2280" s="58"/>
      <c r="HWH2280" s="58"/>
      <c r="HWI2280" s="58"/>
      <c r="HWJ2280" s="58"/>
      <c r="HWK2280" s="58"/>
      <c r="HWL2280" s="58"/>
      <c r="HWM2280" s="58"/>
      <c r="HWN2280" s="58"/>
      <c r="HWO2280" s="58"/>
      <c r="HWP2280" s="58"/>
      <c r="HWQ2280" s="58"/>
      <c r="HWR2280" s="58"/>
      <c r="HWS2280" s="58"/>
      <c r="HWT2280" s="58"/>
      <c r="HWU2280" s="58"/>
      <c r="HWV2280" s="58"/>
      <c r="HWW2280" s="58"/>
      <c r="HWX2280" s="58"/>
      <c r="HWY2280" s="58"/>
      <c r="HWZ2280" s="58"/>
      <c r="HXA2280" s="58"/>
      <c r="HXB2280" s="58"/>
      <c r="HXC2280" s="58"/>
      <c r="HXD2280" s="58"/>
      <c r="HXE2280" s="58"/>
      <c r="HXF2280" s="58"/>
      <c r="HXG2280" s="58"/>
      <c r="HXH2280" s="58"/>
      <c r="HXI2280" s="58"/>
      <c r="HXJ2280" s="58"/>
      <c r="HXK2280" s="58"/>
      <c r="HXL2280" s="58"/>
      <c r="HXM2280" s="58"/>
      <c r="HXN2280" s="58"/>
      <c r="HXO2280" s="58"/>
      <c r="HXP2280" s="58"/>
      <c r="HXQ2280" s="58"/>
      <c r="HXR2280" s="58"/>
      <c r="HXS2280" s="58"/>
      <c r="HXT2280" s="58"/>
      <c r="HXU2280" s="58"/>
      <c r="HXV2280" s="58"/>
      <c r="HXW2280" s="58"/>
      <c r="HXX2280" s="58"/>
      <c r="HXY2280" s="58"/>
      <c r="HXZ2280" s="58"/>
      <c r="HYA2280" s="58"/>
      <c r="HYB2280" s="58"/>
      <c r="HYC2280" s="58"/>
      <c r="HYD2280" s="58"/>
      <c r="HYE2280" s="58"/>
      <c r="HYF2280" s="58"/>
      <c r="HYG2280" s="58"/>
      <c r="HYH2280" s="58"/>
      <c r="HYI2280" s="58"/>
      <c r="HYJ2280" s="58"/>
      <c r="HYK2280" s="58"/>
      <c r="HYL2280" s="58"/>
      <c r="HYM2280" s="58"/>
      <c r="HYN2280" s="58"/>
      <c r="HYO2280" s="58"/>
      <c r="HYP2280" s="58"/>
      <c r="HYQ2280" s="58"/>
      <c r="HYR2280" s="58"/>
      <c r="HYS2280" s="58"/>
      <c r="HYT2280" s="58"/>
      <c r="HYU2280" s="58"/>
      <c r="HYV2280" s="58"/>
      <c r="HYW2280" s="58"/>
      <c r="HYX2280" s="58"/>
      <c r="HYY2280" s="58"/>
      <c r="HYZ2280" s="58"/>
      <c r="HZA2280" s="58"/>
      <c r="HZB2280" s="58"/>
      <c r="HZC2280" s="58"/>
      <c r="HZD2280" s="58"/>
      <c r="HZE2280" s="58"/>
      <c r="HZF2280" s="58"/>
      <c r="HZG2280" s="58"/>
      <c r="HZH2280" s="58"/>
      <c r="HZI2280" s="58"/>
      <c r="HZJ2280" s="58"/>
      <c r="HZK2280" s="58"/>
      <c r="HZL2280" s="58"/>
      <c r="HZM2280" s="58"/>
      <c r="HZN2280" s="58"/>
      <c r="HZO2280" s="58"/>
      <c r="HZP2280" s="58"/>
      <c r="HZQ2280" s="58"/>
      <c r="HZR2280" s="58"/>
      <c r="HZS2280" s="58"/>
      <c r="HZT2280" s="58"/>
      <c r="HZU2280" s="58"/>
      <c r="HZV2280" s="58"/>
      <c r="HZW2280" s="58"/>
      <c r="HZX2280" s="58"/>
      <c r="HZY2280" s="58"/>
      <c r="HZZ2280" s="58"/>
      <c r="IAA2280" s="58"/>
      <c r="IAB2280" s="58"/>
      <c r="IAC2280" s="58"/>
      <c r="IAD2280" s="58"/>
      <c r="IAE2280" s="58"/>
      <c r="IAF2280" s="58"/>
      <c r="IAG2280" s="58"/>
      <c r="IAH2280" s="58"/>
      <c r="IAI2280" s="58"/>
      <c r="IAJ2280" s="58"/>
      <c r="IAK2280" s="58"/>
      <c r="IAL2280" s="58"/>
      <c r="IAM2280" s="58"/>
      <c r="IAN2280" s="58"/>
      <c r="IAO2280" s="58"/>
      <c r="IAP2280" s="58"/>
      <c r="IAQ2280" s="58"/>
      <c r="IAR2280" s="58"/>
      <c r="IAS2280" s="58"/>
      <c r="IAT2280" s="58"/>
      <c r="IAU2280" s="58"/>
      <c r="IAV2280" s="58"/>
      <c r="IAW2280" s="58"/>
      <c r="IAX2280" s="58"/>
      <c r="IAY2280" s="58"/>
      <c r="IAZ2280" s="58"/>
      <c r="IBA2280" s="58"/>
      <c r="IBB2280" s="58"/>
      <c r="IBC2280" s="58"/>
      <c r="IBD2280" s="58"/>
      <c r="IBE2280" s="58"/>
      <c r="IBF2280" s="58"/>
      <c r="IBG2280" s="58"/>
      <c r="IBH2280" s="58"/>
      <c r="IBI2280" s="58"/>
      <c r="IBJ2280" s="58"/>
      <c r="IBK2280" s="58"/>
      <c r="IBL2280" s="58"/>
      <c r="IBM2280" s="58"/>
      <c r="IBN2280" s="58"/>
      <c r="IBO2280" s="58"/>
      <c r="IBP2280" s="58"/>
      <c r="IBQ2280" s="58"/>
      <c r="IBR2280" s="58"/>
      <c r="IBS2280" s="58"/>
      <c r="IBT2280" s="58"/>
      <c r="IBU2280" s="58"/>
      <c r="IBV2280" s="58"/>
      <c r="IBW2280" s="58"/>
      <c r="IBX2280" s="58"/>
      <c r="IBY2280" s="58"/>
      <c r="IBZ2280" s="58"/>
      <c r="ICA2280" s="58"/>
      <c r="ICB2280" s="58"/>
      <c r="ICC2280" s="58"/>
      <c r="ICD2280" s="58"/>
      <c r="ICE2280" s="58"/>
      <c r="ICF2280" s="58"/>
      <c r="ICG2280" s="58"/>
      <c r="ICH2280" s="58"/>
      <c r="ICI2280" s="58"/>
      <c r="ICJ2280" s="58"/>
      <c r="ICK2280" s="58"/>
      <c r="ICL2280" s="58"/>
      <c r="ICM2280" s="58"/>
      <c r="ICN2280" s="58"/>
      <c r="ICO2280" s="58"/>
      <c r="ICP2280" s="58"/>
      <c r="ICQ2280" s="58"/>
      <c r="ICR2280" s="58"/>
      <c r="ICS2280" s="58"/>
      <c r="ICT2280" s="58"/>
      <c r="ICU2280" s="58"/>
      <c r="ICV2280" s="58"/>
      <c r="ICW2280" s="58"/>
      <c r="ICX2280" s="58"/>
      <c r="ICY2280" s="58"/>
      <c r="ICZ2280" s="58"/>
      <c r="IDA2280" s="58"/>
      <c r="IDB2280" s="58"/>
      <c r="IDC2280" s="58"/>
      <c r="IDD2280" s="58"/>
      <c r="IDE2280" s="58"/>
      <c r="IDF2280" s="58"/>
      <c r="IDG2280" s="58"/>
      <c r="IDH2280" s="58"/>
      <c r="IDI2280" s="58"/>
      <c r="IDJ2280" s="58"/>
      <c r="IDK2280" s="58"/>
      <c r="IDL2280" s="58"/>
      <c r="IDM2280" s="58"/>
      <c r="IDN2280" s="58"/>
      <c r="IDO2280" s="58"/>
      <c r="IDP2280" s="58"/>
      <c r="IDQ2280" s="58"/>
      <c r="IDR2280" s="58"/>
      <c r="IDS2280" s="58"/>
      <c r="IDT2280" s="58"/>
      <c r="IDU2280" s="58"/>
      <c r="IDV2280" s="58"/>
      <c r="IDW2280" s="58"/>
      <c r="IDX2280" s="58"/>
      <c r="IDY2280" s="58"/>
      <c r="IDZ2280" s="58"/>
      <c r="IEA2280" s="58"/>
      <c r="IEB2280" s="58"/>
      <c r="IEC2280" s="58"/>
      <c r="IED2280" s="58"/>
      <c r="IEE2280" s="58"/>
      <c r="IEF2280" s="58"/>
      <c r="IEG2280" s="58"/>
      <c r="IEH2280" s="58"/>
      <c r="IEI2280" s="58"/>
      <c r="IEJ2280" s="58"/>
      <c r="IEK2280" s="58"/>
      <c r="IEL2280" s="58"/>
      <c r="IEM2280" s="58"/>
      <c r="IEN2280" s="58"/>
      <c r="IEO2280" s="58"/>
      <c r="IEP2280" s="58"/>
      <c r="IEQ2280" s="58"/>
      <c r="IER2280" s="58"/>
      <c r="IES2280" s="58"/>
      <c r="IET2280" s="58"/>
      <c r="IEU2280" s="58"/>
      <c r="IEV2280" s="58"/>
      <c r="IEW2280" s="58"/>
      <c r="IEX2280" s="58"/>
      <c r="IEY2280" s="58"/>
      <c r="IEZ2280" s="58"/>
      <c r="IFA2280" s="58"/>
      <c r="IFB2280" s="58"/>
      <c r="IFC2280" s="58"/>
      <c r="IFD2280" s="58"/>
      <c r="IFE2280" s="58"/>
      <c r="IFF2280" s="58"/>
      <c r="IFG2280" s="58"/>
      <c r="IFH2280" s="58"/>
      <c r="IFI2280" s="58"/>
      <c r="IFJ2280" s="58"/>
      <c r="IFK2280" s="58"/>
      <c r="IFL2280" s="58"/>
      <c r="IFM2280" s="58"/>
      <c r="IFN2280" s="58"/>
      <c r="IFO2280" s="58"/>
      <c r="IFP2280" s="58"/>
      <c r="IFQ2280" s="58"/>
      <c r="IFR2280" s="58"/>
      <c r="IFS2280" s="58"/>
      <c r="IFT2280" s="58"/>
      <c r="IFU2280" s="58"/>
      <c r="IFV2280" s="58"/>
      <c r="IFW2280" s="58"/>
      <c r="IFX2280" s="58"/>
      <c r="IFY2280" s="58"/>
      <c r="IFZ2280" s="58"/>
      <c r="IGA2280" s="58"/>
      <c r="IGB2280" s="58"/>
      <c r="IGC2280" s="58"/>
      <c r="IGD2280" s="58"/>
      <c r="IGE2280" s="58"/>
      <c r="IGF2280" s="58"/>
      <c r="IGG2280" s="58"/>
      <c r="IGH2280" s="58"/>
      <c r="IGI2280" s="58"/>
      <c r="IGJ2280" s="58"/>
      <c r="IGK2280" s="58"/>
      <c r="IGL2280" s="58"/>
      <c r="IGM2280" s="58"/>
      <c r="IGN2280" s="58"/>
      <c r="IGO2280" s="58"/>
      <c r="IGP2280" s="58"/>
      <c r="IGQ2280" s="58"/>
      <c r="IGR2280" s="58"/>
      <c r="IGS2280" s="58"/>
      <c r="IGT2280" s="58"/>
      <c r="IGU2280" s="58"/>
      <c r="IGV2280" s="58"/>
      <c r="IGW2280" s="58"/>
      <c r="IGX2280" s="58"/>
      <c r="IGY2280" s="58"/>
      <c r="IGZ2280" s="58"/>
      <c r="IHA2280" s="58"/>
      <c r="IHB2280" s="58"/>
      <c r="IHC2280" s="58"/>
      <c r="IHD2280" s="58"/>
      <c r="IHE2280" s="58"/>
      <c r="IHF2280" s="58"/>
      <c r="IHG2280" s="58"/>
      <c r="IHH2280" s="58"/>
      <c r="IHI2280" s="58"/>
      <c r="IHJ2280" s="58"/>
      <c r="IHK2280" s="58"/>
      <c r="IHL2280" s="58"/>
      <c r="IHM2280" s="58"/>
      <c r="IHN2280" s="58"/>
      <c r="IHO2280" s="58"/>
      <c r="IHP2280" s="58"/>
      <c r="IHQ2280" s="58"/>
      <c r="IHR2280" s="58"/>
      <c r="IHS2280" s="58"/>
      <c r="IHT2280" s="58"/>
      <c r="IHU2280" s="58"/>
      <c r="IHV2280" s="58"/>
      <c r="IHW2280" s="58"/>
      <c r="IHX2280" s="58"/>
      <c r="IHY2280" s="58"/>
      <c r="IHZ2280" s="58"/>
      <c r="IIA2280" s="58"/>
      <c r="IIB2280" s="58"/>
      <c r="IIC2280" s="58"/>
      <c r="IID2280" s="58"/>
      <c r="IIE2280" s="58"/>
      <c r="IIF2280" s="58"/>
      <c r="IIG2280" s="58"/>
      <c r="IIH2280" s="58"/>
      <c r="III2280" s="58"/>
      <c r="IIJ2280" s="58"/>
      <c r="IIK2280" s="58"/>
      <c r="IIL2280" s="58"/>
      <c r="IIM2280" s="58"/>
      <c r="IIN2280" s="58"/>
      <c r="IIO2280" s="58"/>
      <c r="IIP2280" s="58"/>
      <c r="IIQ2280" s="58"/>
      <c r="IIR2280" s="58"/>
      <c r="IIS2280" s="58"/>
      <c r="IIT2280" s="58"/>
      <c r="IIU2280" s="58"/>
      <c r="IIV2280" s="58"/>
      <c r="IIW2280" s="58"/>
      <c r="IIX2280" s="58"/>
      <c r="IIY2280" s="58"/>
      <c r="IIZ2280" s="58"/>
      <c r="IJA2280" s="58"/>
      <c r="IJB2280" s="58"/>
      <c r="IJC2280" s="58"/>
      <c r="IJD2280" s="58"/>
      <c r="IJE2280" s="58"/>
      <c r="IJF2280" s="58"/>
      <c r="IJG2280" s="58"/>
      <c r="IJH2280" s="58"/>
      <c r="IJI2280" s="58"/>
      <c r="IJJ2280" s="58"/>
      <c r="IJK2280" s="58"/>
      <c r="IJL2280" s="58"/>
      <c r="IJM2280" s="58"/>
      <c r="IJN2280" s="58"/>
      <c r="IJO2280" s="58"/>
      <c r="IJP2280" s="58"/>
      <c r="IJQ2280" s="58"/>
      <c r="IJR2280" s="58"/>
      <c r="IJS2280" s="58"/>
      <c r="IJT2280" s="58"/>
      <c r="IJU2280" s="58"/>
      <c r="IJV2280" s="58"/>
      <c r="IJW2280" s="58"/>
      <c r="IJX2280" s="58"/>
      <c r="IJY2280" s="58"/>
      <c r="IJZ2280" s="58"/>
      <c r="IKA2280" s="58"/>
      <c r="IKB2280" s="58"/>
      <c r="IKC2280" s="58"/>
      <c r="IKD2280" s="58"/>
      <c r="IKE2280" s="58"/>
      <c r="IKF2280" s="58"/>
      <c r="IKG2280" s="58"/>
      <c r="IKH2280" s="58"/>
      <c r="IKI2280" s="58"/>
      <c r="IKJ2280" s="58"/>
      <c r="IKK2280" s="58"/>
      <c r="IKL2280" s="58"/>
      <c r="IKM2280" s="58"/>
      <c r="IKN2280" s="58"/>
      <c r="IKO2280" s="58"/>
      <c r="IKP2280" s="58"/>
      <c r="IKQ2280" s="58"/>
      <c r="IKR2280" s="58"/>
      <c r="IKS2280" s="58"/>
      <c r="IKT2280" s="58"/>
      <c r="IKU2280" s="58"/>
      <c r="IKV2280" s="58"/>
      <c r="IKW2280" s="58"/>
      <c r="IKX2280" s="58"/>
      <c r="IKY2280" s="58"/>
      <c r="IKZ2280" s="58"/>
      <c r="ILA2280" s="58"/>
      <c r="ILB2280" s="58"/>
      <c r="ILC2280" s="58"/>
      <c r="ILD2280" s="58"/>
      <c r="ILE2280" s="58"/>
      <c r="ILF2280" s="58"/>
      <c r="ILG2280" s="58"/>
      <c r="ILH2280" s="58"/>
      <c r="ILI2280" s="58"/>
      <c r="ILJ2280" s="58"/>
      <c r="ILK2280" s="58"/>
      <c r="ILL2280" s="58"/>
      <c r="ILM2280" s="58"/>
      <c r="ILN2280" s="58"/>
      <c r="ILO2280" s="58"/>
      <c r="ILP2280" s="58"/>
      <c r="ILQ2280" s="58"/>
      <c r="ILR2280" s="58"/>
      <c r="ILS2280" s="58"/>
      <c r="ILT2280" s="58"/>
      <c r="ILU2280" s="58"/>
      <c r="ILV2280" s="58"/>
      <c r="ILW2280" s="58"/>
      <c r="ILX2280" s="58"/>
      <c r="ILY2280" s="58"/>
      <c r="ILZ2280" s="58"/>
      <c r="IMA2280" s="58"/>
      <c r="IMB2280" s="58"/>
      <c r="IMC2280" s="58"/>
      <c r="IMD2280" s="58"/>
      <c r="IME2280" s="58"/>
      <c r="IMF2280" s="58"/>
      <c r="IMG2280" s="58"/>
      <c r="IMH2280" s="58"/>
      <c r="IMI2280" s="58"/>
      <c r="IMJ2280" s="58"/>
      <c r="IMK2280" s="58"/>
      <c r="IML2280" s="58"/>
      <c r="IMM2280" s="58"/>
      <c r="IMN2280" s="58"/>
      <c r="IMO2280" s="58"/>
      <c r="IMP2280" s="58"/>
      <c r="IMQ2280" s="58"/>
      <c r="IMR2280" s="58"/>
      <c r="IMS2280" s="58"/>
      <c r="IMT2280" s="58"/>
      <c r="IMU2280" s="58"/>
      <c r="IMV2280" s="58"/>
      <c r="IMW2280" s="58"/>
      <c r="IMX2280" s="58"/>
      <c r="IMY2280" s="58"/>
      <c r="IMZ2280" s="58"/>
      <c r="INA2280" s="58"/>
      <c r="INB2280" s="58"/>
      <c r="INC2280" s="58"/>
      <c r="IND2280" s="58"/>
      <c r="INE2280" s="58"/>
      <c r="INF2280" s="58"/>
      <c r="ING2280" s="58"/>
      <c r="INH2280" s="58"/>
      <c r="INI2280" s="58"/>
      <c r="INJ2280" s="58"/>
      <c r="INK2280" s="58"/>
      <c r="INL2280" s="58"/>
      <c r="INM2280" s="58"/>
      <c r="INN2280" s="58"/>
      <c r="INO2280" s="58"/>
      <c r="INP2280" s="58"/>
      <c r="INQ2280" s="58"/>
      <c r="INR2280" s="58"/>
      <c r="INS2280" s="58"/>
      <c r="INT2280" s="58"/>
      <c r="INU2280" s="58"/>
      <c r="INV2280" s="58"/>
      <c r="INW2280" s="58"/>
      <c r="INX2280" s="58"/>
      <c r="INY2280" s="58"/>
      <c r="INZ2280" s="58"/>
      <c r="IOA2280" s="58"/>
      <c r="IOB2280" s="58"/>
      <c r="IOC2280" s="58"/>
      <c r="IOD2280" s="58"/>
      <c r="IOE2280" s="58"/>
      <c r="IOF2280" s="58"/>
      <c r="IOG2280" s="58"/>
      <c r="IOH2280" s="58"/>
      <c r="IOI2280" s="58"/>
      <c r="IOJ2280" s="58"/>
      <c r="IOK2280" s="58"/>
      <c r="IOL2280" s="58"/>
      <c r="IOM2280" s="58"/>
      <c r="ION2280" s="58"/>
      <c r="IOO2280" s="58"/>
      <c r="IOP2280" s="58"/>
      <c r="IOQ2280" s="58"/>
      <c r="IOR2280" s="58"/>
      <c r="IOS2280" s="58"/>
      <c r="IOT2280" s="58"/>
      <c r="IOU2280" s="58"/>
      <c r="IOV2280" s="58"/>
      <c r="IOW2280" s="58"/>
      <c r="IOX2280" s="58"/>
      <c r="IOY2280" s="58"/>
      <c r="IOZ2280" s="58"/>
      <c r="IPA2280" s="58"/>
      <c r="IPB2280" s="58"/>
      <c r="IPC2280" s="58"/>
      <c r="IPD2280" s="58"/>
      <c r="IPE2280" s="58"/>
      <c r="IPF2280" s="58"/>
      <c r="IPG2280" s="58"/>
      <c r="IPH2280" s="58"/>
      <c r="IPI2280" s="58"/>
      <c r="IPJ2280" s="58"/>
      <c r="IPK2280" s="58"/>
      <c r="IPL2280" s="58"/>
      <c r="IPM2280" s="58"/>
      <c r="IPN2280" s="58"/>
      <c r="IPO2280" s="58"/>
      <c r="IPP2280" s="58"/>
      <c r="IPQ2280" s="58"/>
      <c r="IPR2280" s="58"/>
      <c r="IPS2280" s="58"/>
      <c r="IPT2280" s="58"/>
      <c r="IPU2280" s="58"/>
      <c r="IPV2280" s="58"/>
      <c r="IPW2280" s="58"/>
      <c r="IPX2280" s="58"/>
      <c r="IPY2280" s="58"/>
      <c r="IPZ2280" s="58"/>
      <c r="IQA2280" s="58"/>
      <c r="IQB2280" s="58"/>
      <c r="IQC2280" s="58"/>
      <c r="IQD2280" s="58"/>
      <c r="IQE2280" s="58"/>
      <c r="IQF2280" s="58"/>
      <c r="IQG2280" s="58"/>
      <c r="IQH2280" s="58"/>
      <c r="IQI2280" s="58"/>
      <c r="IQJ2280" s="58"/>
      <c r="IQK2280" s="58"/>
      <c r="IQL2280" s="58"/>
      <c r="IQM2280" s="58"/>
      <c r="IQN2280" s="58"/>
      <c r="IQO2280" s="58"/>
      <c r="IQP2280" s="58"/>
      <c r="IQQ2280" s="58"/>
      <c r="IQR2280" s="58"/>
      <c r="IQS2280" s="58"/>
      <c r="IQT2280" s="58"/>
      <c r="IQU2280" s="58"/>
      <c r="IQV2280" s="58"/>
      <c r="IQW2280" s="58"/>
      <c r="IQX2280" s="58"/>
      <c r="IQY2280" s="58"/>
      <c r="IQZ2280" s="58"/>
      <c r="IRA2280" s="58"/>
      <c r="IRB2280" s="58"/>
      <c r="IRC2280" s="58"/>
      <c r="IRD2280" s="58"/>
      <c r="IRE2280" s="58"/>
      <c r="IRF2280" s="58"/>
      <c r="IRG2280" s="58"/>
      <c r="IRH2280" s="58"/>
      <c r="IRI2280" s="58"/>
      <c r="IRJ2280" s="58"/>
      <c r="IRK2280" s="58"/>
      <c r="IRL2280" s="58"/>
      <c r="IRM2280" s="58"/>
      <c r="IRN2280" s="58"/>
      <c r="IRO2280" s="58"/>
      <c r="IRP2280" s="58"/>
      <c r="IRQ2280" s="58"/>
      <c r="IRR2280" s="58"/>
      <c r="IRS2280" s="58"/>
      <c r="IRT2280" s="58"/>
      <c r="IRU2280" s="58"/>
      <c r="IRV2280" s="58"/>
      <c r="IRW2280" s="58"/>
      <c r="IRX2280" s="58"/>
      <c r="IRY2280" s="58"/>
      <c r="IRZ2280" s="58"/>
      <c r="ISA2280" s="58"/>
      <c r="ISB2280" s="58"/>
      <c r="ISC2280" s="58"/>
      <c r="ISD2280" s="58"/>
      <c r="ISE2280" s="58"/>
      <c r="ISF2280" s="58"/>
      <c r="ISG2280" s="58"/>
      <c r="ISH2280" s="58"/>
      <c r="ISI2280" s="58"/>
      <c r="ISJ2280" s="58"/>
      <c r="ISK2280" s="58"/>
      <c r="ISL2280" s="58"/>
      <c r="ISM2280" s="58"/>
      <c r="ISN2280" s="58"/>
      <c r="ISO2280" s="58"/>
      <c r="ISP2280" s="58"/>
      <c r="ISQ2280" s="58"/>
      <c r="ISR2280" s="58"/>
      <c r="ISS2280" s="58"/>
      <c r="IST2280" s="58"/>
      <c r="ISU2280" s="58"/>
      <c r="ISV2280" s="58"/>
      <c r="ISW2280" s="58"/>
      <c r="ISX2280" s="58"/>
      <c r="ISY2280" s="58"/>
      <c r="ISZ2280" s="58"/>
      <c r="ITA2280" s="58"/>
      <c r="ITB2280" s="58"/>
      <c r="ITC2280" s="58"/>
      <c r="ITD2280" s="58"/>
      <c r="ITE2280" s="58"/>
      <c r="ITF2280" s="58"/>
      <c r="ITG2280" s="58"/>
      <c r="ITH2280" s="58"/>
      <c r="ITI2280" s="58"/>
      <c r="ITJ2280" s="58"/>
      <c r="ITK2280" s="58"/>
      <c r="ITL2280" s="58"/>
      <c r="ITM2280" s="58"/>
      <c r="ITN2280" s="58"/>
      <c r="ITO2280" s="58"/>
      <c r="ITP2280" s="58"/>
      <c r="ITQ2280" s="58"/>
      <c r="ITR2280" s="58"/>
      <c r="ITS2280" s="58"/>
      <c r="ITT2280" s="58"/>
      <c r="ITU2280" s="58"/>
      <c r="ITV2280" s="58"/>
      <c r="ITW2280" s="58"/>
      <c r="ITX2280" s="58"/>
      <c r="ITY2280" s="58"/>
      <c r="ITZ2280" s="58"/>
      <c r="IUA2280" s="58"/>
      <c r="IUB2280" s="58"/>
      <c r="IUC2280" s="58"/>
      <c r="IUD2280" s="58"/>
      <c r="IUE2280" s="58"/>
      <c r="IUF2280" s="58"/>
      <c r="IUG2280" s="58"/>
      <c r="IUH2280" s="58"/>
      <c r="IUI2280" s="58"/>
      <c r="IUJ2280" s="58"/>
      <c r="IUK2280" s="58"/>
      <c r="IUL2280" s="58"/>
      <c r="IUM2280" s="58"/>
      <c r="IUN2280" s="58"/>
      <c r="IUO2280" s="58"/>
      <c r="IUP2280" s="58"/>
      <c r="IUQ2280" s="58"/>
      <c r="IUR2280" s="58"/>
      <c r="IUS2280" s="58"/>
      <c r="IUT2280" s="58"/>
      <c r="IUU2280" s="58"/>
      <c r="IUV2280" s="58"/>
      <c r="IUW2280" s="58"/>
      <c r="IUX2280" s="58"/>
      <c r="IUY2280" s="58"/>
      <c r="IUZ2280" s="58"/>
      <c r="IVA2280" s="58"/>
      <c r="IVB2280" s="58"/>
      <c r="IVC2280" s="58"/>
      <c r="IVD2280" s="58"/>
      <c r="IVE2280" s="58"/>
      <c r="IVF2280" s="58"/>
      <c r="IVG2280" s="58"/>
      <c r="IVH2280" s="58"/>
      <c r="IVI2280" s="58"/>
      <c r="IVJ2280" s="58"/>
      <c r="IVK2280" s="58"/>
      <c r="IVL2280" s="58"/>
      <c r="IVM2280" s="58"/>
      <c r="IVN2280" s="58"/>
      <c r="IVO2280" s="58"/>
      <c r="IVP2280" s="58"/>
      <c r="IVQ2280" s="58"/>
      <c r="IVR2280" s="58"/>
      <c r="IVS2280" s="58"/>
      <c r="IVT2280" s="58"/>
      <c r="IVU2280" s="58"/>
      <c r="IVV2280" s="58"/>
      <c r="IVW2280" s="58"/>
      <c r="IVX2280" s="58"/>
      <c r="IVY2280" s="58"/>
      <c r="IVZ2280" s="58"/>
      <c r="IWA2280" s="58"/>
      <c r="IWB2280" s="58"/>
      <c r="IWC2280" s="58"/>
      <c r="IWD2280" s="58"/>
      <c r="IWE2280" s="58"/>
      <c r="IWF2280" s="58"/>
      <c r="IWG2280" s="58"/>
      <c r="IWH2280" s="58"/>
      <c r="IWI2280" s="58"/>
      <c r="IWJ2280" s="58"/>
      <c r="IWK2280" s="58"/>
      <c r="IWL2280" s="58"/>
      <c r="IWM2280" s="58"/>
      <c r="IWN2280" s="58"/>
      <c r="IWO2280" s="58"/>
      <c r="IWP2280" s="58"/>
      <c r="IWQ2280" s="58"/>
      <c r="IWR2280" s="58"/>
      <c r="IWS2280" s="58"/>
      <c r="IWT2280" s="58"/>
      <c r="IWU2280" s="58"/>
      <c r="IWV2280" s="58"/>
      <c r="IWW2280" s="58"/>
      <c r="IWX2280" s="58"/>
      <c r="IWY2280" s="58"/>
      <c r="IWZ2280" s="58"/>
      <c r="IXA2280" s="58"/>
      <c r="IXB2280" s="58"/>
      <c r="IXC2280" s="58"/>
      <c r="IXD2280" s="58"/>
      <c r="IXE2280" s="58"/>
      <c r="IXF2280" s="58"/>
      <c r="IXG2280" s="58"/>
      <c r="IXH2280" s="58"/>
      <c r="IXI2280" s="58"/>
      <c r="IXJ2280" s="58"/>
      <c r="IXK2280" s="58"/>
      <c r="IXL2280" s="58"/>
      <c r="IXM2280" s="58"/>
      <c r="IXN2280" s="58"/>
      <c r="IXO2280" s="58"/>
      <c r="IXP2280" s="58"/>
      <c r="IXQ2280" s="58"/>
      <c r="IXR2280" s="58"/>
      <c r="IXS2280" s="58"/>
      <c r="IXT2280" s="58"/>
      <c r="IXU2280" s="58"/>
      <c r="IXV2280" s="58"/>
      <c r="IXW2280" s="58"/>
      <c r="IXX2280" s="58"/>
      <c r="IXY2280" s="58"/>
      <c r="IXZ2280" s="58"/>
      <c r="IYA2280" s="58"/>
      <c r="IYB2280" s="58"/>
      <c r="IYC2280" s="58"/>
      <c r="IYD2280" s="58"/>
      <c r="IYE2280" s="58"/>
      <c r="IYF2280" s="58"/>
      <c r="IYG2280" s="58"/>
      <c r="IYH2280" s="58"/>
      <c r="IYI2280" s="58"/>
      <c r="IYJ2280" s="58"/>
      <c r="IYK2280" s="58"/>
      <c r="IYL2280" s="58"/>
      <c r="IYM2280" s="58"/>
      <c r="IYN2280" s="58"/>
      <c r="IYO2280" s="58"/>
      <c r="IYP2280" s="58"/>
      <c r="IYQ2280" s="58"/>
      <c r="IYR2280" s="58"/>
      <c r="IYS2280" s="58"/>
      <c r="IYT2280" s="58"/>
      <c r="IYU2280" s="58"/>
      <c r="IYV2280" s="58"/>
      <c r="IYW2280" s="58"/>
      <c r="IYX2280" s="58"/>
      <c r="IYY2280" s="58"/>
      <c r="IYZ2280" s="58"/>
      <c r="IZA2280" s="58"/>
      <c r="IZB2280" s="58"/>
      <c r="IZC2280" s="58"/>
      <c r="IZD2280" s="58"/>
      <c r="IZE2280" s="58"/>
      <c r="IZF2280" s="58"/>
      <c r="IZG2280" s="58"/>
      <c r="IZH2280" s="58"/>
      <c r="IZI2280" s="58"/>
      <c r="IZJ2280" s="58"/>
      <c r="IZK2280" s="58"/>
      <c r="IZL2280" s="58"/>
      <c r="IZM2280" s="58"/>
      <c r="IZN2280" s="58"/>
      <c r="IZO2280" s="58"/>
      <c r="IZP2280" s="58"/>
      <c r="IZQ2280" s="58"/>
      <c r="IZR2280" s="58"/>
      <c r="IZS2280" s="58"/>
      <c r="IZT2280" s="58"/>
      <c r="IZU2280" s="58"/>
      <c r="IZV2280" s="58"/>
      <c r="IZW2280" s="58"/>
      <c r="IZX2280" s="58"/>
      <c r="IZY2280" s="58"/>
      <c r="IZZ2280" s="58"/>
      <c r="JAA2280" s="58"/>
      <c r="JAB2280" s="58"/>
      <c r="JAC2280" s="58"/>
      <c r="JAD2280" s="58"/>
      <c r="JAE2280" s="58"/>
      <c r="JAF2280" s="58"/>
      <c r="JAG2280" s="58"/>
      <c r="JAH2280" s="58"/>
      <c r="JAI2280" s="58"/>
      <c r="JAJ2280" s="58"/>
      <c r="JAK2280" s="58"/>
      <c r="JAL2280" s="58"/>
      <c r="JAM2280" s="58"/>
      <c r="JAN2280" s="58"/>
      <c r="JAO2280" s="58"/>
      <c r="JAP2280" s="58"/>
      <c r="JAQ2280" s="58"/>
      <c r="JAR2280" s="58"/>
      <c r="JAS2280" s="58"/>
      <c r="JAT2280" s="58"/>
      <c r="JAU2280" s="58"/>
      <c r="JAV2280" s="58"/>
      <c r="JAW2280" s="58"/>
      <c r="JAX2280" s="58"/>
      <c r="JAY2280" s="58"/>
      <c r="JAZ2280" s="58"/>
      <c r="JBA2280" s="58"/>
      <c r="JBB2280" s="58"/>
      <c r="JBC2280" s="58"/>
      <c r="JBD2280" s="58"/>
      <c r="JBE2280" s="58"/>
      <c r="JBF2280" s="58"/>
      <c r="JBG2280" s="58"/>
      <c r="JBH2280" s="58"/>
      <c r="JBI2280" s="58"/>
      <c r="JBJ2280" s="58"/>
      <c r="JBK2280" s="58"/>
      <c r="JBL2280" s="58"/>
      <c r="JBM2280" s="58"/>
      <c r="JBN2280" s="58"/>
      <c r="JBO2280" s="58"/>
      <c r="JBP2280" s="58"/>
      <c r="JBQ2280" s="58"/>
      <c r="JBR2280" s="58"/>
      <c r="JBS2280" s="58"/>
      <c r="JBT2280" s="58"/>
      <c r="JBU2280" s="58"/>
      <c r="JBV2280" s="58"/>
      <c r="JBW2280" s="58"/>
      <c r="JBX2280" s="58"/>
      <c r="JBY2280" s="58"/>
      <c r="JBZ2280" s="58"/>
      <c r="JCA2280" s="58"/>
      <c r="JCB2280" s="58"/>
      <c r="JCC2280" s="58"/>
      <c r="JCD2280" s="58"/>
      <c r="JCE2280" s="58"/>
      <c r="JCF2280" s="58"/>
      <c r="JCG2280" s="58"/>
      <c r="JCH2280" s="58"/>
      <c r="JCI2280" s="58"/>
      <c r="JCJ2280" s="58"/>
      <c r="JCK2280" s="58"/>
      <c r="JCL2280" s="58"/>
      <c r="JCM2280" s="58"/>
      <c r="JCN2280" s="58"/>
      <c r="JCO2280" s="58"/>
      <c r="JCP2280" s="58"/>
      <c r="JCQ2280" s="58"/>
      <c r="JCR2280" s="58"/>
      <c r="JCS2280" s="58"/>
      <c r="JCT2280" s="58"/>
      <c r="JCU2280" s="58"/>
      <c r="JCV2280" s="58"/>
      <c r="JCW2280" s="58"/>
      <c r="JCX2280" s="58"/>
      <c r="JCY2280" s="58"/>
      <c r="JCZ2280" s="58"/>
      <c r="JDA2280" s="58"/>
      <c r="JDB2280" s="58"/>
      <c r="JDC2280" s="58"/>
      <c r="JDD2280" s="58"/>
      <c r="JDE2280" s="58"/>
      <c r="JDF2280" s="58"/>
      <c r="JDG2280" s="58"/>
      <c r="JDH2280" s="58"/>
      <c r="JDI2280" s="58"/>
      <c r="JDJ2280" s="58"/>
      <c r="JDK2280" s="58"/>
      <c r="JDL2280" s="58"/>
      <c r="JDM2280" s="58"/>
      <c r="JDN2280" s="58"/>
      <c r="JDO2280" s="58"/>
      <c r="JDP2280" s="58"/>
      <c r="JDQ2280" s="58"/>
      <c r="JDR2280" s="58"/>
      <c r="JDS2280" s="58"/>
      <c r="JDT2280" s="58"/>
      <c r="JDU2280" s="58"/>
      <c r="JDV2280" s="58"/>
      <c r="JDW2280" s="58"/>
      <c r="JDX2280" s="58"/>
      <c r="JDY2280" s="58"/>
      <c r="JDZ2280" s="58"/>
      <c r="JEA2280" s="58"/>
      <c r="JEB2280" s="58"/>
      <c r="JEC2280" s="58"/>
      <c r="JED2280" s="58"/>
      <c r="JEE2280" s="58"/>
      <c r="JEF2280" s="58"/>
      <c r="JEG2280" s="58"/>
      <c r="JEH2280" s="58"/>
      <c r="JEI2280" s="58"/>
      <c r="JEJ2280" s="58"/>
      <c r="JEK2280" s="58"/>
      <c r="JEL2280" s="58"/>
      <c r="JEM2280" s="58"/>
      <c r="JEN2280" s="58"/>
      <c r="JEO2280" s="58"/>
      <c r="JEP2280" s="58"/>
      <c r="JEQ2280" s="58"/>
      <c r="JER2280" s="58"/>
      <c r="JES2280" s="58"/>
      <c r="JET2280" s="58"/>
      <c r="JEU2280" s="58"/>
      <c r="JEV2280" s="58"/>
      <c r="JEW2280" s="58"/>
      <c r="JEX2280" s="58"/>
      <c r="JEY2280" s="58"/>
      <c r="JEZ2280" s="58"/>
      <c r="JFA2280" s="58"/>
      <c r="JFB2280" s="58"/>
      <c r="JFC2280" s="58"/>
      <c r="JFD2280" s="58"/>
      <c r="JFE2280" s="58"/>
      <c r="JFF2280" s="58"/>
      <c r="JFG2280" s="58"/>
      <c r="JFH2280" s="58"/>
      <c r="JFI2280" s="58"/>
      <c r="JFJ2280" s="58"/>
      <c r="JFK2280" s="58"/>
      <c r="JFL2280" s="58"/>
      <c r="JFM2280" s="58"/>
      <c r="JFN2280" s="58"/>
      <c r="JFO2280" s="58"/>
      <c r="JFP2280" s="58"/>
      <c r="JFQ2280" s="58"/>
      <c r="JFR2280" s="58"/>
      <c r="JFS2280" s="58"/>
      <c r="JFT2280" s="58"/>
      <c r="JFU2280" s="58"/>
      <c r="JFV2280" s="58"/>
      <c r="JFW2280" s="58"/>
      <c r="JFX2280" s="58"/>
      <c r="JFY2280" s="58"/>
      <c r="JFZ2280" s="58"/>
      <c r="JGA2280" s="58"/>
      <c r="JGB2280" s="58"/>
      <c r="JGC2280" s="58"/>
      <c r="JGD2280" s="58"/>
      <c r="JGE2280" s="58"/>
      <c r="JGF2280" s="58"/>
      <c r="JGG2280" s="58"/>
      <c r="JGH2280" s="58"/>
      <c r="JGI2280" s="58"/>
      <c r="JGJ2280" s="58"/>
      <c r="JGK2280" s="58"/>
      <c r="JGL2280" s="58"/>
      <c r="JGM2280" s="58"/>
      <c r="JGN2280" s="58"/>
      <c r="JGO2280" s="58"/>
      <c r="JGP2280" s="58"/>
      <c r="JGQ2280" s="58"/>
      <c r="JGR2280" s="58"/>
      <c r="JGS2280" s="58"/>
      <c r="JGT2280" s="58"/>
      <c r="JGU2280" s="58"/>
      <c r="JGV2280" s="58"/>
      <c r="JGW2280" s="58"/>
      <c r="JGX2280" s="58"/>
      <c r="JGY2280" s="58"/>
      <c r="JGZ2280" s="58"/>
      <c r="JHA2280" s="58"/>
      <c r="JHB2280" s="58"/>
      <c r="JHC2280" s="58"/>
      <c r="JHD2280" s="58"/>
      <c r="JHE2280" s="58"/>
      <c r="JHF2280" s="58"/>
      <c r="JHG2280" s="58"/>
      <c r="JHH2280" s="58"/>
      <c r="JHI2280" s="58"/>
      <c r="JHJ2280" s="58"/>
      <c r="JHK2280" s="58"/>
      <c r="JHL2280" s="58"/>
      <c r="JHM2280" s="58"/>
      <c r="JHN2280" s="58"/>
      <c r="JHO2280" s="58"/>
      <c r="JHP2280" s="58"/>
      <c r="JHQ2280" s="58"/>
      <c r="JHR2280" s="58"/>
      <c r="JHS2280" s="58"/>
      <c r="JHT2280" s="58"/>
      <c r="JHU2280" s="58"/>
      <c r="JHV2280" s="58"/>
      <c r="JHW2280" s="58"/>
      <c r="JHX2280" s="58"/>
      <c r="JHY2280" s="58"/>
      <c r="JHZ2280" s="58"/>
      <c r="JIA2280" s="58"/>
      <c r="JIB2280" s="58"/>
      <c r="JIC2280" s="58"/>
      <c r="JID2280" s="58"/>
      <c r="JIE2280" s="58"/>
      <c r="JIF2280" s="58"/>
      <c r="JIG2280" s="58"/>
      <c r="JIH2280" s="58"/>
      <c r="JII2280" s="58"/>
      <c r="JIJ2280" s="58"/>
      <c r="JIK2280" s="58"/>
      <c r="JIL2280" s="58"/>
      <c r="JIM2280" s="58"/>
      <c r="JIN2280" s="58"/>
      <c r="JIO2280" s="58"/>
      <c r="JIP2280" s="58"/>
      <c r="JIQ2280" s="58"/>
      <c r="JIR2280" s="58"/>
      <c r="JIS2280" s="58"/>
      <c r="JIT2280" s="58"/>
      <c r="JIU2280" s="58"/>
      <c r="JIV2280" s="58"/>
      <c r="JIW2280" s="58"/>
      <c r="JIX2280" s="58"/>
      <c r="JIY2280" s="58"/>
      <c r="JIZ2280" s="58"/>
      <c r="JJA2280" s="58"/>
      <c r="JJB2280" s="58"/>
      <c r="JJC2280" s="58"/>
      <c r="JJD2280" s="58"/>
      <c r="JJE2280" s="58"/>
      <c r="JJF2280" s="58"/>
      <c r="JJG2280" s="58"/>
      <c r="JJH2280" s="58"/>
      <c r="JJI2280" s="58"/>
      <c r="JJJ2280" s="58"/>
      <c r="JJK2280" s="58"/>
      <c r="JJL2280" s="58"/>
      <c r="JJM2280" s="58"/>
      <c r="JJN2280" s="58"/>
      <c r="JJO2280" s="58"/>
      <c r="JJP2280" s="58"/>
      <c r="JJQ2280" s="58"/>
      <c r="JJR2280" s="58"/>
      <c r="JJS2280" s="58"/>
      <c r="JJT2280" s="58"/>
      <c r="JJU2280" s="58"/>
      <c r="JJV2280" s="58"/>
      <c r="JJW2280" s="58"/>
      <c r="JJX2280" s="58"/>
      <c r="JJY2280" s="58"/>
      <c r="JJZ2280" s="58"/>
      <c r="JKA2280" s="58"/>
      <c r="JKB2280" s="58"/>
      <c r="JKC2280" s="58"/>
      <c r="JKD2280" s="58"/>
      <c r="JKE2280" s="58"/>
      <c r="JKF2280" s="58"/>
      <c r="JKG2280" s="58"/>
      <c r="JKH2280" s="58"/>
      <c r="JKI2280" s="58"/>
      <c r="JKJ2280" s="58"/>
      <c r="JKK2280" s="58"/>
      <c r="JKL2280" s="58"/>
      <c r="JKM2280" s="58"/>
      <c r="JKN2280" s="58"/>
      <c r="JKO2280" s="58"/>
      <c r="JKP2280" s="58"/>
      <c r="JKQ2280" s="58"/>
      <c r="JKR2280" s="58"/>
      <c r="JKS2280" s="58"/>
      <c r="JKT2280" s="58"/>
      <c r="JKU2280" s="58"/>
      <c r="JKV2280" s="58"/>
      <c r="JKW2280" s="58"/>
      <c r="JKX2280" s="58"/>
      <c r="JKY2280" s="58"/>
      <c r="JKZ2280" s="58"/>
      <c r="JLA2280" s="58"/>
      <c r="JLB2280" s="58"/>
      <c r="JLC2280" s="58"/>
      <c r="JLD2280" s="58"/>
      <c r="JLE2280" s="58"/>
      <c r="JLF2280" s="58"/>
      <c r="JLG2280" s="58"/>
      <c r="JLH2280" s="58"/>
      <c r="JLI2280" s="58"/>
      <c r="JLJ2280" s="58"/>
      <c r="JLK2280" s="58"/>
      <c r="JLL2280" s="58"/>
      <c r="JLM2280" s="58"/>
      <c r="JLN2280" s="58"/>
      <c r="JLO2280" s="58"/>
      <c r="JLP2280" s="58"/>
      <c r="JLQ2280" s="58"/>
      <c r="JLR2280" s="58"/>
      <c r="JLS2280" s="58"/>
      <c r="JLT2280" s="58"/>
      <c r="JLU2280" s="58"/>
      <c r="JLV2280" s="58"/>
      <c r="JLW2280" s="58"/>
      <c r="JLX2280" s="58"/>
      <c r="JLY2280" s="58"/>
      <c r="JLZ2280" s="58"/>
      <c r="JMA2280" s="58"/>
      <c r="JMB2280" s="58"/>
      <c r="JMC2280" s="58"/>
      <c r="JMD2280" s="58"/>
      <c r="JME2280" s="58"/>
      <c r="JMF2280" s="58"/>
      <c r="JMG2280" s="58"/>
      <c r="JMH2280" s="58"/>
      <c r="JMI2280" s="58"/>
      <c r="JMJ2280" s="58"/>
      <c r="JMK2280" s="58"/>
      <c r="JML2280" s="58"/>
      <c r="JMM2280" s="58"/>
      <c r="JMN2280" s="58"/>
      <c r="JMO2280" s="58"/>
      <c r="JMP2280" s="58"/>
      <c r="JMQ2280" s="58"/>
      <c r="JMR2280" s="58"/>
      <c r="JMS2280" s="58"/>
      <c r="JMT2280" s="58"/>
      <c r="JMU2280" s="58"/>
      <c r="JMV2280" s="58"/>
      <c r="JMW2280" s="58"/>
      <c r="JMX2280" s="58"/>
      <c r="JMY2280" s="58"/>
      <c r="JMZ2280" s="58"/>
      <c r="JNA2280" s="58"/>
      <c r="JNB2280" s="58"/>
      <c r="JNC2280" s="58"/>
      <c r="JND2280" s="58"/>
      <c r="JNE2280" s="58"/>
      <c r="JNF2280" s="58"/>
      <c r="JNG2280" s="58"/>
      <c r="JNH2280" s="58"/>
      <c r="JNI2280" s="58"/>
      <c r="JNJ2280" s="58"/>
      <c r="JNK2280" s="58"/>
      <c r="JNL2280" s="58"/>
      <c r="JNM2280" s="58"/>
      <c r="JNN2280" s="58"/>
      <c r="JNO2280" s="58"/>
      <c r="JNP2280" s="58"/>
      <c r="JNQ2280" s="58"/>
      <c r="JNR2280" s="58"/>
      <c r="JNS2280" s="58"/>
      <c r="JNT2280" s="58"/>
      <c r="JNU2280" s="58"/>
      <c r="JNV2280" s="58"/>
      <c r="JNW2280" s="58"/>
      <c r="JNX2280" s="58"/>
      <c r="JNY2280" s="58"/>
      <c r="JNZ2280" s="58"/>
      <c r="JOA2280" s="58"/>
      <c r="JOB2280" s="58"/>
      <c r="JOC2280" s="58"/>
      <c r="JOD2280" s="58"/>
      <c r="JOE2280" s="58"/>
      <c r="JOF2280" s="58"/>
      <c r="JOG2280" s="58"/>
      <c r="JOH2280" s="58"/>
      <c r="JOI2280" s="58"/>
      <c r="JOJ2280" s="58"/>
      <c r="JOK2280" s="58"/>
      <c r="JOL2280" s="58"/>
      <c r="JOM2280" s="58"/>
      <c r="JON2280" s="58"/>
      <c r="JOO2280" s="58"/>
      <c r="JOP2280" s="58"/>
      <c r="JOQ2280" s="58"/>
      <c r="JOR2280" s="58"/>
      <c r="JOS2280" s="58"/>
      <c r="JOT2280" s="58"/>
      <c r="JOU2280" s="58"/>
      <c r="JOV2280" s="58"/>
      <c r="JOW2280" s="58"/>
      <c r="JOX2280" s="58"/>
      <c r="JOY2280" s="58"/>
      <c r="JOZ2280" s="58"/>
      <c r="JPA2280" s="58"/>
      <c r="JPB2280" s="58"/>
      <c r="JPC2280" s="58"/>
      <c r="JPD2280" s="58"/>
      <c r="JPE2280" s="58"/>
      <c r="JPF2280" s="58"/>
      <c r="JPG2280" s="58"/>
      <c r="JPH2280" s="58"/>
      <c r="JPI2280" s="58"/>
      <c r="JPJ2280" s="58"/>
      <c r="JPK2280" s="58"/>
      <c r="JPL2280" s="58"/>
      <c r="JPM2280" s="58"/>
      <c r="JPN2280" s="58"/>
      <c r="JPO2280" s="58"/>
      <c r="JPP2280" s="58"/>
      <c r="JPQ2280" s="58"/>
      <c r="JPR2280" s="58"/>
      <c r="JPS2280" s="58"/>
      <c r="JPT2280" s="58"/>
      <c r="JPU2280" s="58"/>
      <c r="JPV2280" s="58"/>
      <c r="JPW2280" s="58"/>
      <c r="JPX2280" s="58"/>
      <c r="JPY2280" s="58"/>
      <c r="JPZ2280" s="58"/>
      <c r="JQA2280" s="58"/>
      <c r="JQB2280" s="58"/>
      <c r="JQC2280" s="58"/>
      <c r="JQD2280" s="58"/>
      <c r="JQE2280" s="58"/>
      <c r="JQF2280" s="58"/>
      <c r="JQG2280" s="58"/>
      <c r="JQH2280" s="58"/>
      <c r="JQI2280" s="58"/>
      <c r="JQJ2280" s="58"/>
      <c r="JQK2280" s="58"/>
      <c r="JQL2280" s="58"/>
      <c r="JQM2280" s="58"/>
      <c r="JQN2280" s="58"/>
      <c r="JQO2280" s="58"/>
      <c r="JQP2280" s="58"/>
      <c r="JQQ2280" s="58"/>
      <c r="JQR2280" s="58"/>
      <c r="JQS2280" s="58"/>
      <c r="JQT2280" s="58"/>
      <c r="JQU2280" s="58"/>
      <c r="JQV2280" s="58"/>
      <c r="JQW2280" s="58"/>
      <c r="JQX2280" s="58"/>
      <c r="JQY2280" s="58"/>
      <c r="JQZ2280" s="58"/>
      <c r="JRA2280" s="58"/>
      <c r="JRB2280" s="58"/>
      <c r="JRC2280" s="58"/>
      <c r="JRD2280" s="58"/>
      <c r="JRE2280" s="58"/>
      <c r="JRF2280" s="58"/>
      <c r="JRG2280" s="58"/>
      <c r="JRH2280" s="58"/>
      <c r="JRI2280" s="58"/>
      <c r="JRJ2280" s="58"/>
      <c r="JRK2280" s="58"/>
      <c r="JRL2280" s="58"/>
      <c r="JRM2280" s="58"/>
      <c r="JRN2280" s="58"/>
      <c r="JRO2280" s="58"/>
      <c r="JRP2280" s="58"/>
      <c r="JRQ2280" s="58"/>
      <c r="JRR2280" s="58"/>
      <c r="JRS2280" s="58"/>
      <c r="JRT2280" s="58"/>
      <c r="JRU2280" s="58"/>
      <c r="JRV2280" s="58"/>
      <c r="JRW2280" s="58"/>
      <c r="JRX2280" s="58"/>
      <c r="JRY2280" s="58"/>
      <c r="JRZ2280" s="58"/>
      <c r="JSA2280" s="58"/>
      <c r="JSB2280" s="58"/>
      <c r="JSC2280" s="58"/>
      <c r="JSD2280" s="58"/>
      <c r="JSE2280" s="58"/>
      <c r="JSF2280" s="58"/>
      <c r="JSG2280" s="58"/>
      <c r="JSH2280" s="58"/>
      <c r="JSI2280" s="58"/>
      <c r="JSJ2280" s="58"/>
      <c r="JSK2280" s="58"/>
      <c r="JSL2280" s="58"/>
      <c r="JSM2280" s="58"/>
      <c r="JSN2280" s="58"/>
      <c r="JSO2280" s="58"/>
      <c r="JSP2280" s="58"/>
      <c r="JSQ2280" s="58"/>
      <c r="JSR2280" s="58"/>
      <c r="JSS2280" s="58"/>
      <c r="JST2280" s="58"/>
      <c r="JSU2280" s="58"/>
      <c r="JSV2280" s="58"/>
      <c r="JSW2280" s="58"/>
      <c r="JSX2280" s="58"/>
      <c r="JSY2280" s="58"/>
      <c r="JSZ2280" s="58"/>
      <c r="JTA2280" s="58"/>
      <c r="JTB2280" s="58"/>
      <c r="JTC2280" s="58"/>
      <c r="JTD2280" s="58"/>
      <c r="JTE2280" s="58"/>
      <c r="JTF2280" s="58"/>
      <c r="JTG2280" s="58"/>
      <c r="JTH2280" s="58"/>
      <c r="JTI2280" s="58"/>
      <c r="JTJ2280" s="58"/>
      <c r="JTK2280" s="58"/>
      <c r="JTL2280" s="58"/>
      <c r="JTM2280" s="58"/>
      <c r="JTN2280" s="58"/>
      <c r="JTO2280" s="58"/>
      <c r="JTP2280" s="58"/>
      <c r="JTQ2280" s="58"/>
      <c r="JTR2280" s="58"/>
      <c r="JTS2280" s="58"/>
      <c r="JTT2280" s="58"/>
      <c r="JTU2280" s="58"/>
      <c r="JTV2280" s="58"/>
      <c r="JTW2280" s="58"/>
      <c r="JTX2280" s="58"/>
      <c r="JTY2280" s="58"/>
      <c r="JTZ2280" s="58"/>
      <c r="JUA2280" s="58"/>
      <c r="JUB2280" s="58"/>
      <c r="JUC2280" s="58"/>
      <c r="JUD2280" s="58"/>
      <c r="JUE2280" s="58"/>
      <c r="JUF2280" s="58"/>
      <c r="JUG2280" s="58"/>
      <c r="JUH2280" s="58"/>
      <c r="JUI2280" s="58"/>
      <c r="JUJ2280" s="58"/>
      <c r="JUK2280" s="58"/>
      <c r="JUL2280" s="58"/>
      <c r="JUM2280" s="58"/>
      <c r="JUN2280" s="58"/>
      <c r="JUO2280" s="58"/>
      <c r="JUP2280" s="58"/>
      <c r="JUQ2280" s="58"/>
      <c r="JUR2280" s="58"/>
      <c r="JUS2280" s="58"/>
      <c r="JUT2280" s="58"/>
      <c r="JUU2280" s="58"/>
      <c r="JUV2280" s="58"/>
      <c r="JUW2280" s="58"/>
      <c r="JUX2280" s="58"/>
      <c r="JUY2280" s="58"/>
      <c r="JUZ2280" s="58"/>
      <c r="JVA2280" s="58"/>
      <c r="JVB2280" s="58"/>
      <c r="JVC2280" s="58"/>
      <c r="JVD2280" s="58"/>
      <c r="JVE2280" s="58"/>
      <c r="JVF2280" s="58"/>
      <c r="JVG2280" s="58"/>
      <c r="JVH2280" s="58"/>
      <c r="JVI2280" s="58"/>
      <c r="JVJ2280" s="58"/>
      <c r="JVK2280" s="58"/>
      <c r="JVL2280" s="58"/>
      <c r="JVM2280" s="58"/>
      <c r="JVN2280" s="58"/>
      <c r="JVO2280" s="58"/>
      <c r="JVP2280" s="58"/>
      <c r="JVQ2280" s="58"/>
      <c r="JVR2280" s="58"/>
      <c r="JVS2280" s="58"/>
      <c r="JVT2280" s="58"/>
      <c r="JVU2280" s="58"/>
      <c r="JVV2280" s="58"/>
      <c r="JVW2280" s="58"/>
      <c r="JVX2280" s="58"/>
      <c r="JVY2280" s="58"/>
      <c r="JVZ2280" s="58"/>
      <c r="JWA2280" s="58"/>
      <c r="JWB2280" s="58"/>
      <c r="JWC2280" s="58"/>
      <c r="JWD2280" s="58"/>
      <c r="JWE2280" s="58"/>
      <c r="JWF2280" s="58"/>
      <c r="JWG2280" s="58"/>
      <c r="JWH2280" s="58"/>
      <c r="JWI2280" s="58"/>
      <c r="JWJ2280" s="58"/>
      <c r="JWK2280" s="58"/>
      <c r="JWL2280" s="58"/>
      <c r="JWM2280" s="58"/>
      <c r="JWN2280" s="58"/>
      <c r="JWO2280" s="58"/>
      <c r="JWP2280" s="58"/>
      <c r="JWQ2280" s="58"/>
      <c r="JWR2280" s="58"/>
      <c r="JWS2280" s="58"/>
      <c r="JWT2280" s="58"/>
      <c r="JWU2280" s="58"/>
      <c r="JWV2280" s="58"/>
      <c r="JWW2280" s="58"/>
      <c r="JWX2280" s="58"/>
      <c r="JWY2280" s="58"/>
      <c r="JWZ2280" s="58"/>
      <c r="JXA2280" s="58"/>
      <c r="JXB2280" s="58"/>
      <c r="JXC2280" s="58"/>
      <c r="JXD2280" s="58"/>
      <c r="JXE2280" s="58"/>
      <c r="JXF2280" s="58"/>
      <c r="JXG2280" s="58"/>
      <c r="JXH2280" s="58"/>
      <c r="JXI2280" s="58"/>
      <c r="JXJ2280" s="58"/>
      <c r="JXK2280" s="58"/>
      <c r="JXL2280" s="58"/>
      <c r="JXM2280" s="58"/>
      <c r="JXN2280" s="58"/>
      <c r="JXO2280" s="58"/>
      <c r="JXP2280" s="58"/>
      <c r="JXQ2280" s="58"/>
      <c r="JXR2280" s="58"/>
      <c r="JXS2280" s="58"/>
      <c r="JXT2280" s="58"/>
      <c r="JXU2280" s="58"/>
      <c r="JXV2280" s="58"/>
      <c r="JXW2280" s="58"/>
      <c r="JXX2280" s="58"/>
      <c r="JXY2280" s="58"/>
      <c r="JXZ2280" s="58"/>
      <c r="JYA2280" s="58"/>
      <c r="JYB2280" s="58"/>
      <c r="JYC2280" s="58"/>
      <c r="JYD2280" s="58"/>
      <c r="JYE2280" s="58"/>
      <c r="JYF2280" s="58"/>
      <c r="JYG2280" s="58"/>
      <c r="JYH2280" s="58"/>
      <c r="JYI2280" s="58"/>
      <c r="JYJ2280" s="58"/>
      <c r="JYK2280" s="58"/>
      <c r="JYL2280" s="58"/>
      <c r="JYM2280" s="58"/>
      <c r="JYN2280" s="58"/>
      <c r="JYO2280" s="58"/>
      <c r="JYP2280" s="58"/>
      <c r="JYQ2280" s="58"/>
      <c r="JYR2280" s="58"/>
      <c r="JYS2280" s="58"/>
      <c r="JYT2280" s="58"/>
      <c r="JYU2280" s="58"/>
      <c r="JYV2280" s="58"/>
      <c r="JYW2280" s="58"/>
      <c r="JYX2280" s="58"/>
      <c r="JYY2280" s="58"/>
      <c r="JYZ2280" s="58"/>
      <c r="JZA2280" s="58"/>
      <c r="JZB2280" s="58"/>
      <c r="JZC2280" s="58"/>
      <c r="JZD2280" s="58"/>
      <c r="JZE2280" s="58"/>
      <c r="JZF2280" s="58"/>
      <c r="JZG2280" s="58"/>
      <c r="JZH2280" s="58"/>
      <c r="JZI2280" s="58"/>
      <c r="JZJ2280" s="58"/>
      <c r="JZK2280" s="58"/>
      <c r="JZL2280" s="58"/>
      <c r="JZM2280" s="58"/>
      <c r="JZN2280" s="58"/>
      <c r="JZO2280" s="58"/>
      <c r="JZP2280" s="58"/>
      <c r="JZQ2280" s="58"/>
      <c r="JZR2280" s="58"/>
      <c r="JZS2280" s="58"/>
      <c r="JZT2280" s="58"/>
      <c r="JZU2280" s="58"/>
      <c r="JZV2280" s="58"/>
      <c r="JZW2280" s="58"/>
      <c r="JZX2280" s="58"/>
      <c r="JZY2280" s="58"/>
      <c r="JZZ2280" s="58"/>
      <c r="KAA2280" s="58"/>
      <c r="KAB2280" s="58"/>
      <c r="KAC2280" s="58"/>
      <c r="KAD2280" s="58"/>
      <c r="KAE2280" s="58"/>
      <c r="KAF2280" s="58"/>
      <c r="KAG2280" s="58"/>
      <c r="KAH2280" s="58"/>
      <c r="KAI2280" s="58"/>
      <c r="KAJ2280" s="58"/>
      <c r="KAK2280" s="58"/>
      <c r="KAL2280" s="58"/>
      <c r="KAM2280" s="58"/>
      <c r="KAN2280" s="58"/>
      <c r="KAO2280" s="58"/>
      <c r="KAP2280" s="58"/>
      <c r="KAQ2280" s="58"/>
      <c r="KAR2280" s="58"/>
      <c r="KAS2280" s="58"/>
      <c r="KAT2280" s="58"/>
      <c r="KAU2280" s="58"/>
      <c r="KAV2280" s="58"/>
      <c r="KAW2280" s="58"/>
      <c r="KAX2280" s="58"/>
      <c r="KAY2280" s="58"/>
      <c r="KAZ2280" s="58"/>
      <c r="KBA2280" s="58"/>
      <c r="KBB2280" s="58"/>
      <c r="KBC2280" s="58"/>
      <c r="KBD2280" s="58"/>
      <c r="KBE2280" s="58"/>
      <c r="KBF2280" s="58"/>
      <c r="KBG2280" s="58"/>
      <c r="KBH2280" s="58"/>
      <c r="KBI2280" s="58"/>
      <c r="KBJ2280" s="58"/>
      <c r="KBK2280" s="58"/>
      <c r="KBL2280" s="58"/>
      <c r="KBM2280" s="58"/>
      <c r="KBN2280" s="58"/>
      <c r="KBO2280" s="58"/>
      <c r="KBP2280" s="58"/>
      <c r="KBQ2280" s="58"/>
      <c r="KBR2280" s="58"/>
      <c r="KBS2280" s="58"/>
      <c r="KBT2280" s="58"/>
      <c r="KBU2280" s="58"/>
      <c r="KBV2280" s="58"/>
      <c r="KBW2280" s="58"/>
      <c r="KBX2280" s="58"/>
      <c r="KBY2280" s="58"/>
      <c r="KBZ2280" s="58"/>
      <c r="KCA2280" s="58"/>
      <c r="KCB2280" s="58"/>
      <c r="KCC2280" s="58"/>
      <c r="KCD2280" s="58"/>
      <c r="KCE2280" s="58"/>
      <c r="KCF2280" s="58"/>
      <c r="KCG2280" s="58"/>
      <c r="KCH2280" s="58"/>
      <c r="KCI2280" s="58"/>
      <c r="KCJ2280" s="58"/>
      <c r="KCK2280" s="58"/>
      <c r="KCL2280" s="58"/>
      <c r="KCM2280" s="58"/>
      <c r="KCN2280" s="58"/>
      <c r="KCO2280" s="58"/>
      <c r="KCP2280" s="58"/>
      <c r="KCQ2280" s="58"/>
      <c r="KCR2280" s="58"/>
      <c r="KCS2280" s="58"/>
      <c r="KCT2280" s="58"/>
      <c r="KCU2280" s="58"/>
      <c r="KCV2280" s="58"/>
      <c r="KCW2280" s="58"/>
      <c r="KCX2280" s="58"/>
      <c r="KCY2280" s="58"/>
      <c r="KCZ2280" s="58"/>
      <c r="KDA2280" s="58"/>
      <c r="KDB2280" s="58"/>
      <c r="KDC2280" s="58"/>
      <c r="KDD2280" s="58"/>
      <c r="KDE2280" s="58"/>
      <c r="KDF2280" s="58"/>
      <c r="KDG2280" s="58"/>
      <c r="KDH2280" s="58"/>
      <c r="KDI2280" s="58"/>
      <c r="KDJ2280" s="58"/>
      <c r="KDK2280" s="58"/>
      <c r="KDL2280" s="58"/>
      <c r="KDM2280" s="58"/>
      <c r="KDN2280" s="58"/>
      <c r="KDO2280" s="58"/>
      <c r="KDP2280" s="58"/>
      <c r="KDQ2280" s="58"/>
      <c r="KDR2280" s="58"/>
      <c r="KDS2280" s="58"/>
      <c r="KDT2280" s="58"/>
      <c r="KDU2280" s="58"/>
      <c r="KDV2280" s="58"/>
      <c r="KDW2280" s="58"/>
      <c r="KDX2280" s="58"/>
      <c r="KDY2280" s="58"/>
      <c r="KDZ2280" s="58"/>
      <c r="KEA2280" s="58"/>
      <c r="KEB2280" s="58"/>
      <c r="KEC2280" s="58"/>
      <c r="KED2280" s="58"/>
      <c r="KEE2280" s="58"/>
      <c r="KEF2280" s="58"/>
      <c r="KEG2280" s="58"/>
      <c r="KEH2280" s="58"/>
      <c r="KEI2280" s="58"/>
      <c r="KEJ2280" s="58"/>
      <c r="KEK2280" s="58"/>
      <c r="KEL2280" s="58"/>
      <c r="KEM2280" s="58"/>
      <c r="KEN2280" s="58"/>
      <c r="KEO2280" s="58"/>
      <c r="KEP2280" s="58"/>
      <c r="KEQ2280" s="58"/>
      <c r="KER2280" s="58"/>
      <c r="KES2280" s="58"/>
      <c r="KET2280" s="58"/>
      <c r="KEU2280" s="58"/>
      <c r="KEV2280" s="58"/>
      <c r="KEW2280" s="58"/>
      <c r="KEX2280" s="58"/>
      <c r="KEY2280" s="58"/>
      <c r="KEZ2280" s="58"/>
      <c r="KFA2280" s="58"/>
      <c r="KFB2280" s="58"/>
      <c r="KFC2280" s="58"/>
      <c r="KFD2280" s="58"/>
      <c r="KFE2280" s="58"/>
      <c r="KFF2280" s="58"/>
      <c r="KFG2280" s="58"/>
      <c r="KFH2280" s="58"/>
      <c r="KFI2280" s="58"/>
      <c r="KFJ2280" s="58"/>
      <c r="KFK2280" s="58"/>
      <c r="KFL2280" s="58"/>
      <c r="KFM2280" s="58"/>
      <c r="KFN2280" s="58"/>
      <c r="KFO2280" s="58"/>
      <c r="KFP2280" s="58"/>
      <c r="KFQ2280" s="58"/>
      <c r="KFR2280" s="58"/>
      <c r="KFS2280" s="58"/>
      <c r="KFT2280" s="58"/>
      <c r="KFU2280" s="58"/>
      <c r="KFV2280" s="58"/>
      <c r="KFW2280" s="58"/>
      <c r="KFX2280" s="58"/>
      <c r="KFY2280" s="58"/>
      <c r="KFZ2280" s="58"/>
      <c r="KGA2280" s="58"/>
      <c r="KGB2280" s="58"/>
      <c r="KGC2280" s="58"/>
      <c r="KGD2280" s="58"/>
      <c r="KGE2280" s="58"/>
      <c r="KGF2280" s="58"/>
      <c r="KGG2280" s="58"/>
      <c r="KGH2280" s="58"/>
      <c r="KGI2280" s="58"/>
      <c r="KGJ2280" s="58"/>
      <c r="KGK2280" s="58"/>
      <c r="KGL2280" s="58"/>
      <c r="KGM2280" s="58"/>
      <c r="KGN2280" s="58"/>
      <c r="KGO2280" s="58"/>
      <c r="KGP2280" s="58"/>
      <c r="KGQ2280" s="58"/>
      <c r="KGR2280" s="58"/>
      <c r="KGS2280" s="58"/>
      <c r="KGT2280" s="58"/>
      <c r="KGU2280" s="58"/>
      <c r="KGV2280" s="58"/>
      <c r="KGW2280" s="58"/>
      <c r="KGX2280" s="58"/>
      <c r="KGY2280" s="58"/>
      <c r="KGZ2280" s="58"/>
      <c r="KHA2280" s="58"/>
      <c r="KHB2280" s="58"/>
      <c r="KHC2280" s="58"/>
      <c r="KHD2280" s="58"/>
      <c r="KHE2280" s="58"/>
      <c r="KHF2280" s="58"/>
      <c r="KHG2280" s="58"/>
      <c r="KHH2280" s="58"/>
      <c r="KHI2280" s="58"/>
      <c r="KHJ2280" s="58"/>
      <c r="KHK2280" s="58"/>
      <c r="KHL2280" s="58"/>
      <c r="KHM2280" s="58"/>
      <c r="KHN2280" s="58"/>
      <c r="KHO2280" s="58"/>
      <c r="KHP2280" s="58"/>
      <c r="KHQ2280" s="58"/>
      <c r="KHR2280" s="58"/>
      <c r="KHS2280" s="58"/>
      <c r="KHT2280" s="58"/>
      <c r="KHU2280" s="58"/>
      <c r="KHV2280" s="58"/>
      <c r="KHW2280" s="58"/>
      <c r="KHX2280" s="58"/>
      <c r="KHY2280" s="58"/>
      <c r="KHZ2280" s="58"/>
      <c r="KIA2280" s="58"/>
      <c r="KIB2280" s="58"/>
      <c r="KIC2280" s="58"/>
      <c r="KID2280" s="58"/>
      <c r="KIE2280" s="58"/>
      <c r="KIF2280" s="58"/>
      <c r="KIG2280" s="58"/>
      <c r="KIH2280" s="58"/>
      <c r="KII2280" s="58"/>
      <c r="KIJ2280" s="58"/>
      <c r="KIK2280" s="58"/>
      <c r="KIL2280" s="58"/>
      <c r="KIM2280" s="58"/>
      <c r="KIN2280" s="58"/>
      <c r="KIO2280" s="58"/>
      <c r="KIP2280" s="58"/>
      <c r="KIQ2280" s="58"/>
      <c r="KIR2280" s="58"/>
      <c r="KIS2280" s="58"/>
      <c r="KIT2280" s="58"/>
      <c r="KIU2280" s="58"/>
      <c r="KIV2280" s="58"/>
      <c r="KIW2280" s="58"/>
      <c r="KIX2280" s="58"/>
      <c r="KIY2280" s="58"/>
      <c r="KIZ2280" s="58"/>
      <c r="KJA2280" s="58"/>
      <c r="KJB2280" s="58"/>
      <c r="KJC2280" s="58"/>
      <c r="KJD2280" s="58"/>
      <c r="KJE2280" s="58"/>
      <c r="KJF2280" s="58"/>
      <c r="KJG2280" s="58"/>
      <c r="KJH2280" s="58"/>
      <c r="KJI2280" s="58"/>
      <c r="KJJ2280" s="58"/>
      <c r="KJK2280" s="58"/>
      <c r="KJL2280" s="58"/>
      <c r="KJM2280" s="58"/>
      <c r="KJN2280" s="58"/>
      <c r="KJO2280" s="58"/>
      <c r="KJP2280" s="58"/>
      <c r="KJQ2280" s="58"/>
      <c r="KJR2280" s="58"/>
      <c r="KJS2280" s="58"/>
      <c r="KJT2280" s="58"/>
      <c r="KJU2280" s="58"/>
      <c r="KJV2280" s="58"/>
      <c r="KJW2280" s="58"/>
      <c r="KJX2280" s="58"/>
      <c r="KJY2280" s="58"/>
      <c r="KJZ2280" s="58"/>
      <c r="KKA2280" s="58"/>
      <c r="KKB2280" s="58"/>
      <c r="KKC2280" s="58"/>
      <c r="KKD2280" s="58"/>
      <c r="KKE2280" s="58"/>
      <c r="KKF2280" s="58"/>
      <c r="KKG2280" s="58"/>
      <c r="KKH2280" s="58"/>
      <c r="KKI2280" s="58"/>
      <c r="KKJ2280" s="58"/>
      <c r="KKK2280" s="58"/>
      <c r="KKL2280" s="58"/>
      <c r="KKM2280" s="58"/>
      <c r="KKN2280" s="58"/>
      <c r="KKO2280" s="58"/>
      <c r="KKP2280" s="58"/>
      <c r="KKQ2280" s="58"/>
      <c r="KKR2280" s="58"/>
      <c r="KKS2280" s="58"/>
      <c r="KKT2280" s="58"/>
      <c r="KKU2280" s="58"/>
      <c r="KKV2280" s="58"/>
      <c r="KKW2280" s="58"/>
      <c r="KKX2280" s="58"/>
      <c r="KKY2280" s="58"/>
      <c r="KKZ2280" s="58"/>
      <c r="KLA2280" s="58"/>
      <c r="KLB2280" s="58"/>
      <c r="KLC2280" s="58"/>
      <c r="KLD2280" s="58"/>
      <c r="KLE2280" s="58"/>
      <c r="KLF2280" s="58"/>
      <c r="KLG2280" s="58"/>
      <c r="KLH2280" s="58"/>
      <c r="KLI2280" s="58"/>
      <c r="KLJ2280" s="58"/>
      <c r="KLK2280" s="58"/>
      <c r="KLL2280" s="58"/>
      <c r="KLM2280" s="58"/>
      <c r="KLN2280" s="58"/>
      <c r="KLO2280" s="58"/>
      <c r="KLP2280" s="58"/>
      <c r="KLQ2280" s="58"/>
      <c r="KLR2280" s="58"/>
      <c r="KLS2280" s="58"/>
      <c r="KLT2280" s="58"/>
      <c r="KLU2280" s="58"/>
      <c r="KLV2280" s="58"/>
      <c r="KLW2280" s="58"/>
      <c r="KLX2280" s="58"/>
      <c r="KLY2280" s="58"/>
      <c r="KLZ2280" s="58"/>
      <c r="KMA2280" s="58"/>
      <c r="KMB2280" s="58"/>
      <c r="KMC2280" s="58"/>
      <c r="KMD2280" s="58"/>
      <c r="KME2280" s="58"/>
      <c r="KMF2280" s="58"/>
      <c r="KMG2280" s="58"/>
      <c r="KMH2280" s="58"/>
      <c r="KMI2280" s="58"/>
      <c r="KMJ2280" s="58"/>
      <c r="KMK2280" s="58"/>
      <c r="KML2280" s="58"/>
      <c r="KMM2280" s="58"/>
      <c r="KMN2280" s="58"/>
      <c r="KMO2280" s="58"/>
      <c r="KMP2280" s="58"/>
      <c r="KMQ2280" s="58"/>
      <c r="KMR2280" s="58"/>
      <c r="KMS2280" s="58"/>
      <c r="KMT2280" s="58"/>
      <c r="KMU2280" s="58"/>
      <c r="KMV2280" s="58"/>
      <c r="KMW2280" s="58"/>
      <c r="KMX2280" s="58"/>
      <c r="KMY2280" s="58"/>
      <c r="KMZ2280" s="58"/>
      <c r="KNA2280" s="58"/>
      <c r="KNB2280" s="58"/>
      <c r="KNC2280" s="58"/>
      <c r="KND2280" s="58"/>
      <c r="KNE2280" s="58"/>
      <c r="KNF2280" s="58"/>
      <c r="KNG2280" s="58"/>
      <c r="KNH2280" s="58"/>
      <c r="KNI2280" s="58"/>
      <c r="KNJ2280" s="58"/>
      <c r="KNK2280" s="58"/>
      <c r="KNL2280" s="58"/>
      <c r="KNM2280" s="58"/>
      <c r="KNN2280" s="58"/>
      <c r="KNO2280" s="58"/>
      <c r="KNP2280" s="58"/>
      <c r="KNQ2280" s="58"/>
      <c r="KNR2280" s="58"/>
      <c r="KNS2280" s="58"/>
      <c r="KNT2280" s="58"/>
      <c r="KNU2280" s="58"/>
      <c r="KNV2280" s="58"/>
      <c r="KNW2280" s="58"/>
      <c r="KNX2280" s="58"/>
      <c r="KNY2280" s="58"/>
      <c r="KNZ2280" s="58"/>
      <c r="KOA2280" s="58"/>
      <c r="KOB2280" s="58"/>
      <c r="KOC2280" s="58"/>
      <c r="KOD2280" s="58"/>
      <c r="KOE2280" s="58"/>
      <c r="KOF2280" s="58"/>
      <c r="KOG2280" s="58"/>
      <c r="KOH2280" s="58"/>
      <c r="KOI2280" s="58"/>
      <c r="KOJ2280" s="58"/>
      <c r="KOK2280" s="58"/>
      <c r="KOL2280" s="58"/>
      <c r="KOM2280" s="58"/>
      <c r="KON2280" s="58"/>
      <c r="KOO2280" s="58"/>
      <c r="KOP2280" s="58"/>
      <c r="KOQ2280" s="58"/>
      <c r="KOR2280" s="58"/>
      <c r="KOS2280" s="58"/>
      <c r="KOT2280" s="58"/>
      <c r="KOU2280" s="58"/>
      <c r="KOV2280" s="58"/>
      <c r="KOW2280" s="58"/>
      <c r="KOX2280" s="58"/>
      <c r="KOY2280" s="58"/>
      <c r="KOZ2280" s="58"/>
      <c r="KPA2280" s="58"/>
      <c r="KPB2280" s="58"/>
      <c r="KPC2280" s="58"/>
      <c r="KPD2280" s="58"/>
      <c r="KPE2280" s="58"/>
      <c r="KPF2280" s="58"/>
      <c r="KPG2280" s="58"/>
      <c r="KPH2280" s="58"/>
      <c r="KPI2280" s="58"/>
      <c r="KPJ2280" s="58"/>
      <c r="KPK2280" s="58"/>
      <c r="KPL2280" s="58"/>
      <c r="KPM2280" s="58"/>
      <c r="KPN2280" s="58"/>
      <c r="KPO2280" s="58"/>
      <c r="KPP2280" s="58"/>
      <c r="KPQ2280" s="58"/>
      <c r="KPR2280" s="58"/>
      <c r="KPS2280" s="58"/>
      <c r="KPT2280" s="58"/>
      <c r="KPU2280" s="58"/>
      <c r="KPV2280" s="58"/>
      <c r="KPW2280" s="58"/>
      <c r="KPX2280" s="58"/>
      <c r="KPY2280" s="58"/>
      <c r="KPZ2280" s="58"/>
      <c r="KQA2280" s="58"/>
      <c r="KQB2280" s="58"/>
      <c r="KQC2280" s="58"/>
      <c r="KQD2280" s="58"/>
      <c r="KQE2280" s="58"/>
      <c r="KQF2280" s="58"/>
      <c r="KQG2280" s="58"/>
      <c r="KQH2280" s="58"/>
      <c r="KQI2280" s="58"/>
      <c r="KQJ2280" s="58"/>
      <c r="KQK2280" s="58"/>
      <c r="KQL2280" s="58"/>
      <c r="KQM2280" s="58"/>
      <c r="KQN2280" s="58"/>
      <c r="KQO2280" s="58"/>
      <c r="KQP2280" s="58"/>
      <c r="KQQ2280" s="58"/>
      <c r="KQR2280" s="58"/>
      <c r="KQS2280" s="58"/>
      <c r="KQT2280" s="58"/>
      <c r="KQU2280" s="58"/>
      <c r="KQV2280" s="58"/>
      <c r="KQW2280" s="58"/>
      <c r="KQX2280" s="58"/>
      <c r="KQY2280" s="58"/>
      <c r="KQZ2280" s="58"/>
      <c r="KRA2280" s="58"/>
      <c r="KRB2280" s="58"/>
      <c r="KRC2280" s="58"/>
      <c r="KRD2280" s="58"/>
      <c r="KRE2280" s="58"/>
      <c r="KRF2280" s="58"/>
      <c r="KRG2280" s="58"/>
      <c r="KRH2280" s="58"/>
      <c r="KRI2280" s="58"/>
      <c r="KRJ2280" s="58"/>
      <c r="KRK2280" s="58"/>
      <c r="KRL2280" s="58"/>
      <c r="KRM2280" s="58"/>
      <c r="KRN2280" s="58"/>
      <c r="KRO2280" s="58"/>
      <c r="KRP2280" s="58"/>
      <c r="KRQ2280" s="58"/>
      <c r="KRR2280" s="58"/>
      <c r="KRS2280" s="58"/>
      <c r="KRT2280" s="58"/>
      <c r="KRU2280" s="58"/>
      <c r="KRV2280" s="58"/>
      <c r="KRW2280" s="58"/>
      <c r="KRX2280" s="58"/>
      <c r="KRY2280" s="58"/>
      <c r="KRZ2280" s="58"/>
      <c r="KSA2280" s="58"/>
      <c r="KSB2280" s="58"/>
      <c r="KSC2280" s="58"/>
      <c r="KSD2280" s="58"/>
      <c r="KSE2280" s="58"/>
      <c r="KSF2280" s="58"/>
      <c r="KSG2280" s="58"/>
      <c r="KSH2280" s="58"/>
      <c r="KSI2280" s="58"/>
      <c r="KSJ2280" s="58"/>
      <c r="KSK2280" s="58"/>
      <c r="KSL2280" s="58"/>
      <c r="KSM2280" s="58"/>
      <c r="KSN2280" s="58"/>
      <c r="KSO2280" s="58"/>
      <c r="KSP2280" s="58"/>
      <c r="KSQ2280" s="58"/>
      <c r="KSR2280" s="58"/>
      <c r="KSS2280" s="58"/>
      <c r="KST2280" s="58"/>
      <c r="KSU2280" s="58"/>
      <c r="KSV2280" s="58"/>
      <c r="KSW2280" s="58"/>
      <c r="KSX2280" s="58"/>
      <c r="KSY2280" s="58"/>
      <c r="KSZ2280" s="58"/>
      <c r="KTA2280" s="58"/>
      <c r="KTB2280" s="58"/>
      <c r="KTC2280" s="58"/>
      <c r="KTD2280" s="58"/>
      <c r="KTE2280" s="58"/>
      <c r="KTF2280" s="58"/>
      <c r="KTG2280" s="58"/>
      <c r="KTH2280" s="58"/>
      <c r="KTI2280" s="58"/>
      <c r="KTJ2280" s="58"/>
      <c r="KTK2280" s="58"/>
      <c r="KTL2280" s="58"/>
      <c r="KTM2280" s="58"/>
      <c r="KTN2280" s="58"/>
      <c r="KTO2280" s="58"/>
      <c r="KTP2280" s="58"/>
      <c r="KTQ2280" s="58"/>
      <c r="KTR2280" s="58"/>
      <c r="KTS2280" s="58"/>
      <c r="KTT2280" s="58"/>
      <c r="KTU2280" s="58"/>
      <c r="KTV2280" s="58"/>
      <c r="KTW2280" s="58"/>
      <c r="KTX2280" s="58"/>
      <c r="KTY2280" s="58"/>
      <c r="KTZ2280" s="58"/>
      <c r="KUA2280" s="58"/>
      <c r="KUB2280" s="58"/>
      <c r="KUC2280" s="58"/>
      <c r="KUD2280" s="58"/>
      <c r="KUE2280" s="58"/>
      <c r="KUF2280" s="58"/>
      <c r="KUG2280" s="58"/>
      <c r="KUH2280" s="58"/>
      <c r="KUI2280" s="58"/>
      <c r="KUJ2280" s="58"/>
      <c r="KUK2280" s="58"/>
      <c r="KUL2280" s="58"/>
      <c r="KUM2280" s="58"/>
      <c r="KUN2280" s="58"/>
      <c r="KUO2280" s="58"/>
      <c r="KUP2280" s="58"/>
      <c r="KUQ2280" s="58"/>
      <c r="KUR2280" s="58"/>
      <c r="KUS2280" s="58"/>
      <c r="KUT2280" s="58"/>
      <c r="KUU2280" s="58"/>
      <c r="KUV2280" s="58"/>
      <c r="KUW2280" s="58"/>
      <c r="KUX2280" s="58"/>
      <c r="KUY2280" s="58"/>
      <c r="KUZ2280" s="58"/>
      <c r="KVA2280" s="58"/>
      <c r="KVB2280" s="58"/>
      <c r="KVC2280" s="58"/>
      <c r="KVD2280" s="58"/>
      <c r="KVE2280" s="58"/>
      <c r="KVF2280" s="58"/>
      <c r="KVG2280" s="58"/>
      <c r="KVH2280" s="58"/>
      <c r="KVI2280" s="58"/>
      <c r="KVJ2280" s="58"/>
      <c r="KVK2280" s="58"/>
      <c r="KVL2280" s="58"/>
      <c r="KVM2280" s="58"/>
      <c r="KVN2280" s="58"/>
      <c r="KVO2280" s="58"/>
      <c r="KVP2280" s="58"/>
      <c r="KVQ2280" s="58"/>
      <c r="KVR2280" s="58"/>
      <c r="KVS2280" s="58"/>
      <c r="KVT2280" s="58"/>
      <c r="KVU2280" s="58"/>
      <c r="KVV2280" s="58"/>
      <c r="KVW2280" s="58"/>
      <c r="KVX2280" s="58"/>
      <c r="KVY2280" s="58"/>
      <c r="KVZ2280" s="58"/>
      <c r="KWA2280" s="58"/>
      <c r="KWB2280" s="58"/>
      <c r="KWC2280" s="58"/>
      <c r="KWD2280" s="58"/>
      <c r="KWE2280" s="58"/>
      <c r="KWF2280" s="58"/>
      <c r="KWG2280" s="58"/>
      <c r="KWH2280" s="58"/>
      <c r="KWI2280" s="58"/>
      <c r="KWJ2280" s="58"/>
      <c r="KWK2280" s="58"/>
      <c r="KWL2280" s="58"/>
      <c r="KWM2280" s="58"/>
      <c r="KWN2280" s="58"/>
      <c r="KWO2280" s="58"/>
      <c r="KWP2280" s="58"/>
      <c r="KWQ2280" s="58"/>
      <c r="KWR2280" s="58"/>
      <c r="KWS2280" s="58"/>
      <c r="KWT2280" s="58"/>
      <c r="KWU2280" s="58"/>
      <c r="KWV2280" s="58"/>
      <c r="KWW2280" s="58"/>
      <c r="KWX2280" s="58"/>
      <c r="KWY2280" s="58"/>
      <c r="KWZ2280" s="58"/>
      <c r="KXA2280" s="58"/>
      <c r="KXB2280" s="58"/>
      <c r="KXC2280" s="58"/>
      <c r="KXD2280" s="58"/>
      <c r="KXE2280" s="58"/>
      <c r="KXF2280" s="58"/>
      <c r="KXG2280" s="58"/>
      <c r="KXH2280" s="58"/>
      <c r="KXI2280" s="58"/>
      <c r="KXJ2280" s="58"/>
      <c r="KXK2280" s="58"/>
      <c r="KXL2280" s="58"/>
      <c r="KXM2280" s="58"/>
      <c r="KXN2280" s="58"/>
      <c r="KXO2280" s="58"/>
      <c r="KXP2280" s="58"/>
      <c r="KXQ2280" s="58"/>
      <c r="KXR2280" s="58"/>
      <c r="KXS2280" s="58"/>
      <c r="KXT2280" s="58"/>
      <c r="KXU2280" s="58"/>
      <c r="KXV2280" s="58"/>
      <c r="KXW2280" s="58"/>
      <c r="KXX2280" s="58"/>
      <c r="KXY2280" s="58"/>
      <c r="KXZ2280" s="58"/>
      <c r="KYA2280" s="58"/>
      <c r="KYB2280" s="58"/>
      <c r="KYC2280" s="58"/>
      <c r="KYD2280" s="58"/>
      <c r="KYE2280" s="58"/>
      <c r="KYF2280" s="58"/>
      <c r="KYG2280" s="58"/>
      <c r="KYH2280" s="58"/>
      <c r="KYI2280" s="58"/>
      <c r="KYJ2280" s="58"/>
      <c r="KYK2280" s="58"/>
      <c r="KYL2280" s="58"/>
      <c r="KYM2280" s="58"/>
      <c r="KYN2280" s="58"/>
      <c r="KYO2280" s="58"/>
      <c r="KYP2280" s="58"/>
      <c r="KYQ2280" s="58"/>
      <c r="KYR2280" s="58"/>
      <c r="KYS2280" s="58"/>
      <c r="KYT2280" s="58"/>
      <c r="KYU2280" s="58"/>
      <c r="KYV2280" s="58"/>
      <c r="KYW2280" s="58"/>
      <c r="KYX2280" s="58"/>
      <c r="KYY2280" s="58"/>
      <c r="KYZ2280" s="58"/>
      <c r="KZA2280" s="58"/>
      <c r="KZB2280" s="58"/>
      <c r="KZC2280" s="58"/>
      <c r="KZD2280" s="58"/>
      <c r="KZE2280" s="58"/>
      <c r="KZF2280" s="58"/>
      <c r="KZG2280" s="58"/>
      <c r="KZH2280" s="58"/>
      <c r="KZI2280" s="58"/>
      <c r="KZJ2280" s="58"/>
      <c r="KZK2280" s="58"/>
      <c r="KZL2280" s="58"/>
      <c r="KZM2280" s="58"/>
      <c r="KZN2280" s="58"/>
      <c r="KZO2280" s="58"/>
      <c r="KZP2280" s="58"/>
      <c r="KZQ2280" s="58"/>
      <c r="KZR2280" s="58"/>
      <c r="KZS2280" s="58"/>
      <c r="KZT2280" s="58"/>
      <c r="KZU2280" s="58"/>
      <c r="KZV2280" s="58"/>
      <c r="KZW2280" s="58"/>
      <c r="KZX2280" s="58"/>
      <c r="KZY2280" s="58"/>
      <c r="KZZ2280" s="58"/>
      <c r="LAA2280" s="58"/>
      <c r="LAB2280" s="58"/>
      <c r="LAC2280" s="58"/>
      <c r="LAD2280" s="58"/>
      <c r="LAE2280" s="58"/>
      <c r="LAF2280" s="58"/>
      <c r="LAG2280" s="58"/>
      <c r="LAH2280" s="58"/>
      <c r="LAI2280" s="58"/>
      <c r="LAJ2280" s="58"/>
      <c r="LAK2280" s="58"/>
      <c r="LAL2280" s="58"/>
      <c r="LAM2280" s="58"/>
      <c r="LAN2280" s="58"/>
      <c r="LAO2280" s="58"/>
      <c r="LAP2280" s="58"/>
      <c r="LAQ2280" s="58"/>
      <c r="LAR2280" s="58"/>
      <c r="LAS2280" s="58"/>
      <c r="LAT2280" s="58"/>
      <c r="LAU2280" s="58"/>
      <c r="LAV2280" s="58"/>
      <c r="LAW2280" s="58"/>
      <c r="LAX2280" s="58"/>
      <c r="LAY2280" s="58"/>
      <c r="LAZ2280" s="58"/>
      <c r="LBA2280" s="58"/>
      <c r="LBB2280" s="58"/>
      <c r="LBC2280" s="58"/>
      <c r="LBD2280" s="58"/>
      <c r="LBE2280" s="58"/>
      <c r="LBF2280" s="58"/>
      <c r="LBG2280" s="58"/>
      <c r="LBH2280" s="58"/>
      <c r="LBI2280" s="58"/>
      <c r="LBJ2280" s="58"/>
      <c r="LBK2280" s="58"/>
      <c r="LBL2280" s="58"/>
      <c r="LBM2280" s="58"/>
      <c r="LBN2280" s="58"/>
      <c r="LBO2280" s="58"/>
      <c r="LBP2280" s="58"/>
      <c r="LBQ2280" s="58"/>
      <c r="LBR2280" s="58"/>
      <c r="LBS2280" s="58"/>
      <c r="LBT2280" s="58"/>
      <c r="LBU2280" s="58"/>
      <c r="LBV2280" s="58"/>
      <c r="LBW2280" s="58"/>
      <c r="LBX2280" s="58"/>
      <c r="LBY2280" s="58"/>
      <c r="LBZ2280" s="58"/>
      <c r="LCA2280" s="58"/>
      <c r="LCB2280" s="58"/>
      <c r="LCC2280" s="58"/>
      <c r="LCD2280" s="58"/>
      <c r="LCE2280" s="58"/>
      <c r="LCF2280" s="58"/>
      <c r="LCG2280" s="58"/>
      <c r="LCH2280" s="58"/>
      <c r="LCI2280" s="58"/>
      <c r="LCJ2280" s="58"/>
      <c r="LCK2280" s="58"/>
      <c r="LCL2280" s="58"/>
      <c r="LCM2280" s="58"/>
      <c r="LCN2280" s="58"/>
      <c r="LCO2280" s="58"/>
      <c r="LCP2280" s="58"/>
      <c r="LCQ2280" s="58"/>
      <c r="LCR2280" s="58"/>
      <c r="LCS2280" s="58"/>
      <c r="LCT2280" s="58"/>
      <c r="LCU2280" s="58"/>
      <c r="LCV2280" s="58"/>
      <c r="LCW2280" s="58"/>
      <c r="LCX2280" s="58"/>
      <c r="LCY2280" s="58"/>
      <c r="LCZ2280" s="58"/>
      <c r="LDA2280" s="58"/>
      <c r="LDB2280" s="58"/>
      <c r="LDC2280" s="58"/>
      <c r="LDD2280" s="58"/>
      <c r="LDE2280" s="58"/>
      <c r="LDF2280" s="58"/>
      <c r="LDG2280" s="58"/>
      <c r="LDH2280" s="58"/>
      <c r="LDI2280" s="58"/>
      <c r="LDJ2280" s="58"/>
      <c r="LDK2280" s="58"/>
      <c r="LDL2280" s="58"/>
      <c r="LDM2280" s="58"/>
      <c r="LDN2280" s="58"/>
      <c r="LDO2280" s="58"/>
      <c r="LDP2280" s="58"/>
      <c r="LDQ2280" s="58"/>
      <c r="LDR2280" s="58"/>
      <c r="LDS2280" s="58"/>
      <c r="LDT2280" s="58"/>
      <c r="LDU2280" s="58"/>
      <c r="LDV2280" s="58"/>
      <c r="LDW2280" s="58"/>
      <c r="LDX2280" s="58"/>
      <c r="LDY2280" s="58"/>
      <c r="LDZ2280" s="58"/>
      <c r="LEA2280" s="58"/>
      <c r="LEB2280" s="58"/>
      <c r="LEC2280" s="58"/>
      <c r="LED2280" s="58"/>
      <c r="LEE2280" s="58"/>
      <c r="LEF2280" s="58"/>
      <c r="LEG2280" s="58"/>
      <c r="LEH2280" s="58"/>
      <c r="LEI2280" s="58"/>
      <c r="LEJ2280" s="58"/>
      <c r="LEK2280" s="58"/>
      <c r="LEL2280" s="58"/>
      <c r="LEM2280" s="58"/>
      <c r="LEN2280" s="58"/>
      <c r="LEO2280" s="58"/>
      <c r="LEP2280" s="58"/>
      <c r="LEQ2280" s="58"/>
      <c r="LER2280" s="58"/>
      <c r="LES2280" s="58"/>
      <c r="LET2280" s="58"/>
      <c r="LEU2280" s="58"/>
      <c r="LEV2280" s="58"/>
      <c r="LEW2280" s="58"/>
      <c r="LEX2280" s="58"/>
      <c r="LEY2280" s="58"/>
      <c r="LEZ2280" s="58"/>
      <c r="LFA2280" s="58"/>
      <c r="LFB2280" s="58"/>
      <c r="LFC2280" s="58"/>
      <c r="LFD2280" s="58"/>
      <c r="LFE2280" s="58"/>
      <c r="LFF2280" s="58"/>
      <c r="LFG2280" s="58"/>
      <c r="LFH2280" s="58"/>
      <c r="LFI2280" s="58"/>
      <c r="LFJ2280" s="58"/>
      <c r="LFK2280" s="58"/>
      <c r="LFL2280" s="58"/>
      <c r="LFM2280" s="58"/>
      <c r="LFN2280" s="58"/>
      <c r="LFO2280" s="58"/>
      <c r="LFP2280" s="58"/>
      <c r="LFQ2280" s="58"/>
      <c r="LFR2280" s="58"/>
      <c r="LFS2280" s="58"/>
      <c r="LFT2280" s="58"/>
      <c r="LFU2280" s="58"/>
      <c r="LFV2280" s="58"/>
      <c r="LFW2280" s="58"/>
      <c r="LFX2280" s="58"/>
      <c r="LFY2280" s="58"/>
      <c r="LFZ2280" s="58"/>
      <c r="LGA2280" s="58"/>
      <c r="LGB2280" s="58"/>
      <c r="LGC2280" s="58"/>
      <c r="LGD2280" s="58"/>
      <c r="LGE2280" s="58"/>
      <c r="LGF2280" s="58"/>
      <c r="LGG2280" s="58"/>
      <c r="LGH2280" s="58"/>
      <c r="LGI2280" s="58"/>
      <c r="LGJ2280" s="58"/>
      <c r="LGK2280" s="58"/>
      <c r="LGL2280" s="58"/>
      <c r="LGM2280" s="58"/>
      <c r="LGN2280" s="58"/>
      <c r="LGO2280" s="58"/>
      <c r="LGP2280" s="58"/>
      <c r="LGQ2280" s="58"/>
      <c r="LGR2280" s="58"/>
      <c r="LGS2280" s="58"/>
      <c r="LGT2280" s="58"/>
      <c r="LGU2280" s="58"/>
      <c r="LGV2280" s="58"/>
      <c r="LGW2280" s="58"/>
      <c r="LGX2280" s="58"/>
      <c r="LGY2280" s="58"/>
      <c r="LGZ2280" s="58"/>
      <c r="LHA2280" s="58"/>
      <c r="LHB2280" s="58"/>
      <c r="LHC2280" s="58"/>
      <c r="LHD2280" s="58"/>
      <c r="LHE2280" s="58"/>
      <c r="LHF2280" s="58"/>
      <c r="LHG2280" s="58"/>
      <c r="LHH2280" s="58"/>
      <c r="LHI2280" s="58"/>
      <c r="LHJ2280" s="58"/>
      <c r="LHK2280" s="58"/>
      <c r="LHL2280" s="58"/>
      <c r="LHM2280" s="58"/>
      <c r="LHN2280" s="58"/>
      <c r="LHO2280" s="58"/>
      <c r="LHP2280" s="58"/>
      <c r="LHQ2280" s="58"/>
      <c r="LHR2280" s="58"/>
      <c r="LHS2280" s="58"/>
      <c r="LHT2280" s="58"/>
      <c r="LHU2280" s="58"/>
      <c r="LHV2280" s="58"/>
      <c r="LHW2280" s="58"/>
      <c r="LHX2280" s="58"/>
      <c r="LHY2280" s="58"/>
      <c r="LHZ2280" s="58"/>
      <c r="LIA2280" s="58"/>
      <c r="LIB2280" s="58"/>
      <c r="LIC2280" s="58"/>
      <c r="LID2280" s="58"/>
      <c r="LIE2280" s="58"/>
      <c r="LIF2280" s="58"/>
      <c r="LIG2280" s="58"/>
      <c r="LIH2280" s="58"/>
      <c r="LII2280" s="58"/>
      <c r="LIJ2280" s="58"/>
      <c r="LIK2280" s="58"/>
      <c r="LIL2280" s="58"/>
      <c r="LIM2280" s="58"/>
      <c r="LIN2280" s="58"/>
      <c r="LIO2280" s="58"/>
      <c r="LIP2280" s="58"/>
      <c r="LIQ2280" s="58"/>
      <c r="LIR2280" s="58"/>
      <c r="LIS2280" s="58"/>
      <c r="LIT2280" s="58"/>
      <c r="LIU2280" s="58"/>
      <c r="LIV2280" s="58"/>
      <c r="LIW2280" s="58"/>
      <c r="LIX2280" s="58"/>
      <c r="LIY2280" s="58"/>
      <c r="LIZ2280" s="58"/>
      <c r="LJA2280" s="58"/>
      <c r="LJB2280" s="58"/>
      <c r="LJC2280" s="58"/>
      <c r="LJD2280" s="58"/>
      <c r="LJE2280" s="58"/>
      <c r="LJF2280" s="58"/>
      <c r="LJG2280" s="58"/>
      <c r="LJH2280" s="58"/>
      <c r="LJI2280" s="58"/>
      <c r="LJJ2280" s="58"/>
      <c r="LJK2280" s="58"/>
      <c r="LJL2280" s="58"/>
      <c r="LJM2280" s="58"/>
      <c r="LJN2280" s="58"/>
      <c r="LJO2280" s="58"/>
      <c r="LJP2280" s="58"/>
      <c r="LJQ2280" s="58"/>
      <c r="LJR2280" s="58"/>
      <c r="LJS2280" s="58"/>
      <c r="LJT2280" s="58"/>
      <c r="LJU2280" s="58"/>
      <c r="LJV2280" s="58"/>
      <c r="LJW2280" s="58"/>
      <c r="LJX2280" s="58"/>
      <c r="LJY2280" s="58"/>
      <c r="LJZ2280" s="58"/>
      <c r="LKA2280" s="58"/>
      <c r="LKB2280" s="58"/>
      <c r="LKC2280" s="58"/>
      <c r="LKD2280" s="58"/>
      <c r="LKE2280" s="58"/>
      <c r="LKF2280" s="58"/>
      <c r="LKG2280" s="58"/>
      <c r="LKH2280" s="58"/>
      <c r="LKI2280" s="58"/>
      <c r="LKJ2280" s="58"/>
      <c r="LKK2280" s="58"/>
      <c r="LKL2280" s="58"/>
      <c r="LKM2280" s="58"/>
      <c r="LKN2280" s="58"/>
      <c r="LKO2280" s="58"/>
      <c r="LKP2280" s="58"/>
      <c r="LKQ2280" s="58"/>
      <c r="LKR2280" s="58"/>
      <c r="LKS2280" s="58"/>
      <c r="LKT2280" s="58"/>
      <c r="LKU2280" s="58"/>
      <c r="LKV2280" s="58"/>
      <c r="LKW2280" s="58"/>
      <c r="LKX2280" s="58"/>
      <c r="LKY2280" s="58"/>
      <c r="LKZ2280" s="58"/>
      <c r="LLA2280" s="58"/>
      <c r="LLB2280" s="58"/>
      <c r="LLC2280" s="58"/>
      <c r="LLD2280" s="58"/>
      <c r="LLE2280" s="58"/>
      <c r="LLF2280" s="58"/>
      <c r="LLG2280" s="58"/>
      <c r="LLH2280" s="58"/>
      <c r="LLI2280" s="58"/>
      <c r="LLJ2280" s="58"/>
      <c r="LLK2280" s="58"/>
      <c r="LLL2280" s="58"/>
      <c r="LLM2280" s="58"/>
      <c r="LLN2280" s="58"/>
      <c r="LLO2280" s="58"/>
      <c r="LLP2280" s="58"/>
      <c r="LLQ2280" s="58"/>
      <c r="LLR2280" s="58"/>
      <c r="LLS2280" s="58"/>
      <c r="LLT2280" s="58"/>
      <c r="LLU2280" s="58"/>
      <c r="LLV2280" s="58"/>
      <c r="LLW2280" s="58"/>
      <c r="LLX2280" s="58"/>
      <c r="LLY2280" s="58"/>
      <c r="LLZ2280" s="58"/>
      <c r="LMA2280" s="58"/>
      <c r="LMB2280" s="58"/>
      <c r="LMC2280" s="58"/>
      <c r="LMD2280" s="58"/>
      <c r="LME2280" s="58"/>
      <c r="LMF2280" s="58"/>
      <c r="LMG2280" s="58"/>
      <c r="LMH2280" s="58"/>
      <c r="LMI2280" s="58"/>
      <c r="LMJ2280" s="58"/>
      <c r="LMK2280" s="58"/>
      <c r="LML2280" s="58"/>
      <c r="LMM2280" s="58"/>
      <c r="LMN2280" s="58"/>
      <c r="LMO2280" s="58"/>
      <c r="LMP2280" s="58"/>
      <c r="LMQ2280" s="58"/>
      <c r="LMR2280" s="58"/>
      <c r="LMS2280" s="58"/>
      <c r="LMT2280" s="58"/>
      <c r="LMU2280" s="58"/>
      <c r="LMV2280" s="58"/>
      <c r="LMW2280" s="58"/>
      <c r="LMX2280" s="58"/>
      <c r="LMY2280" s="58"/>
      <c r="LMZ2280" s="58"/>
      <c r="LNA2280" s="58"/>
      <c r="LNB2280" s="58"/>
      <c r="LNC2280" s="58"/>
      <c r="LND2280" s="58"/>
      <c r="LNE2280" s="58"/>
      <c r="LNF2280" s="58"/>
      <c r="LNG2280" s="58"/>
      <c r="LNH2280" s="58"/>
      <c r="LNI2280" s="58"/>
      <c r="LNJ2280" s="58"/>
      <c r="LNK2280" s="58"/>
      <c r="LNL2280" s="58"/>
      <c r="LNM2280" s="58"/>
      <c r="LNN2280" s="58"/>
      <c r="LNO2280" s="58"/>
      <c r="LNP2280" s="58"/>
      <c r="LNQ2280" s="58"/>
      <c r="LNR2280" s="58"/>
      <c r="LNS2280" s="58"/>
      <c r="LNT2280" s="58"/>
      <c r="LNU2280" s="58"/>
      <c r="LNV2280" s="58"/>
      <c r="LNW2280" s="58"/>
      <c r="LNX2280" s="58"/>
      <c r="LNY2280" s="58"/>
      <c r="LNZ2280" s="58"/>
      <c r="LOA2280" s="58"/>
      <c r="LOB2280" s="58"/>
      <c r="LOC2280" s="58"/>
      <c r="LOD2280" s="58"/>
      <c r="LOE2280" s="58"/>
      <c r="LOF2280" s="58"/>
      <c r="LOG2280" s="58"/>
      <c r="LOH2280" s="58"/>
      <c r="LOI2280" s="58"/>
      <c r="LOJ2280" s="58"/>
      <c r="LOK2280" s="58"/>
      <c r="LOL2280" s="58"/>
      <c r="LOM2280" s="58"/>
      <c r="LON2280" s="58"/>
      <c r="LOO2280" s="58"/>
      <c r="LOP2280" s="58"/>
      <c r="LOQ2280" s="58"/>
      <c r="LOR2280" s="58"/>
      <c r="LOS2280" s="58"/>
      <c r="LOT2280" s="58"/>
      <c r="LOU2280" s="58"/>
      <c r="LOV2280" s="58"/>
      <c r="LOW2280" s="58"/>
      <c r="LOX2280" s="58"/>
      <c r="LOY2280" s="58"/>
      <c r="LOZ2280" s="58"/>
      <c r="LPA2280" s="58"/>
      <c r="LPB2280" s="58"/>
      <c r="LPC2280" s="58"/>
      <c r="LPD2280" s="58"/>
      <c r="LPE2280" s="58"/>
      <c r="LPF2280" s="58"/>
      <c r="LPG2280" s="58"/>
      <c r="LPH2280" s="58"/>
      <c r="LPI2280" s="58"/>
      <c r="LPJ2280" s="58"/>
      <c r="LPK2280" s="58"/>
      <c r="LPL2280" s="58"/>
      <c r="LPM2280" s="58"/>
      <c r="LPN2280" s="58"/>
      <c r="LPO2280" s="58"/>
      <c r="LPP2280" s="58"/>
      <c r="LPQ2280" s="58"/>
      <c r="LPR2280" s="58"/>
      <c r="LPS2280" s="58"/>
      <c r="LPT2280" s="58"/>
      <c r="LPU2280" s="58"/>
      <c r="LPV2280" s="58"/>
      <c r="LPW2280" s="58"/>
      <c r="LPX2280" s="58"/>
      <c r="LPY2280" s="58"/>
      <c r="LPZ2280" s="58"/>
      <c r="LQA2280" s="58"/>
      <c r="LQB2280" s="58"/>
      <c r="LQC2280" s="58"/>
      <c r="LQD2280" s="58"/>
      <c r="LQE2280" s="58"/>
      <c r="LQF2280" s="58"/>
      <c r="LQG2280" s="58"/>
      <c r="LQH2280" s="58"/>
      <c r="LQI2280" s="58"/>
      <c r="LQJ2280" s="58"/>
      <c r="LQK2280" s="58"/>
      <c r="LQL2280" s="58"/>
      <c r="LQM2280" s="58"/>
      <c r="LQN2280" s="58"/>
      <c r="LQO2280" s="58"/>
      <c r="LQP2280" s="58"/>
      <c r="LQQ2280" s="58"/>
      <c r="LQR2280" s="58"/>
      <c r="LQS2280" s="58"/>
      <c r="LQT2280" s="58"/>
      <c r="LQU2280" s="58"/>
      <c r="LQV2280" s="58"/>
      <c r="LQW2280" s="58"/>
      <c r="LQX2280" s="58"/>
      <c r="LQY2280" s="58"/>
      <c r="LQZ2280" s="58"/>
      <c r="LRA2280" s="58"/>
      <c r="LRB2280" s="58"/>
      <c r="LRC2280" s="58"/>
      <c r="LRD2280" s="58"/>
      <c r="LRE2280" s="58"/>
      <c r="LRF2280" s="58"/>
      <c r="LRG2280" s="58"/>
      <c r="LRH2280" s="58"/>
      <c r="LRI2280" s="58"/>
      <c r="LRJ2280" s="58"/>
      <c r="LRK2280" s="58"/>
      <c r="LRL2280" s="58"/>
      <c r="LRM2280" s="58"/>
      <c r="LRN2280" s="58"/>
      <c r="LRO2280" s="58"/>
      <c r="LRP2280" s="58"/>
      <c r="LRQ2280" s="58"/>
      <c r="LRR2280" s="58"/>
      <c r="LRS2280" s="58"/>
      <c r="LRT2280" s="58"/>
      <c r="LRU2280" s="58"/>
      <c r="LRV2280" s="58"/>
      <c r="LRW2280" s="58"/>
      <c r="LRX2280" s="58"/>
      <c r="LRY2280" s="58"/>
      <c r="LRZ2280" s="58"/>
      <c r="LSA2280" s="58"/>
      <c r="LSB2280" s="58"/>
      <c r="LSC2280" s="58"/>
      <c r="LSD2280" s="58"/>
      <c r="LSE2280" s="58"/>
      <c r="LSF2280" s="58"/>
      <c r="LSG2280" s="58"/>
      <c r="LSH2280" s="58"/>
      <c r="LSI2280" s="58"/>
      <c r="LSJ2280" s="58"/>
      <c r="LSK2280" s="58"/>
      <c r="LSL2280" s="58"/>
      <c r="LSM2280" s="58"/>
      <c r="LSN2280" s="58"/>
      <c r="LSO2280" s="58"/>
      <c r="LSP2280" s="58"/>
      <c r="LSQ2280" s="58"/>
      <c r="LSR2280" s="58"/>
      <c r="LSS2280" s="58"/>
      <c r="LST2280" s="58"/>
      <c r="LSU2280" s="58"/>
      <c r="LSV2280" s="58"/>
      <c r="LSW2280" s="58"/>
      <c r="LSX2280" s="58"/>
      <c r="LSY2280" s="58"/>
      <c r="LSZ2280" s="58"/>
      <c r="LTA2280" s="58"/>
      <c r="LTB2280" s="58"/>
      <c r="LTC2280" s="58"/>
      <c r="LTD2280" s="58"/>
      <c r="LTE2280" s="58"/>
      <c r="LTF2280" s="58"/>
      <c r="LTG2280" s="58"/>
      <c r="LTH2280" s="58"/>
      <c r="LTI2280" s="58"/>
      <c r="LTJ2280" s="58"/>
      <c r="LTK2280" s="58"/>
      <c r="LTL2280" s="58"/>
      <c r="LTM2280" s="58"/>
      <c r="LTN2280" s="58"/>
      <c r="LTO2280" s="58"/>
      <c r="LTP2280" s="58"/>
      <c r="LTQ2280" s="58"/>
      <c r="LTR2280" s="58"/>
      <c r="LTS2280" s="58"/>
      <c r="LTT2280" s="58"/>
      <c r="LTU2280" s="58"/>
      <c r="LTV2280" s="58"/>
      <c r="LTW2280" s="58"/>
      <c r="LTX2280" s="58"/>
      <c r="LTY2280" s="58"/>
      <c r="LTZ2280" s="58"/>
      <c r="LUA2280" s="58"/>
      <c r="LUB2280" s="58"/>
      <c r="LUC2280" s="58"/>
      <c r="LUD2280" s="58"/>
      <c r="LUE2280" s="58"/>
      <c r="LUF2280" s="58"/>
      <c r="LUG2280" s="58"/>
      <c r="LUH2280" s="58"/>
      <c r="LUI2280" s="58"/>
      <c r="LUJ2280" s="58"/>
      <c r="LUK2280" s="58"/>
      <c r="LUL2280" s="58"/>
      <c r="LUM2280" s="58"/>
      <c r="LUN2280" s="58"/>
      <c r="LUO2280" s="58"/>
      <c r="LUP2280" s="58"/>
      <c r="LUQ2280" s="58"/>
      <c r="LUR2280" s="58"/>
      <c r="LUS2280" s="58"/>
      <c r="LUT2280" s="58"/>
      <c r="LUU2280" s="58"/>
      <c r="LUV2280" s="58"/>
      <c r="LUW2280" s="58"/>
      <c r="LUX2280" s="58"/>
      <c r="LUY2280" s="58"/>
      <c r="LUZ2280" s="58"/>
      <c r="LVA2280" s="58"/>
      <c r="LVB2280" s="58"/>
      <c r="LVC2280" s="58"/>
      <c r="LVD2280" s="58"/>
      <c r="LVE2280" s="58"/>
      <c r="LVF2280" s="58"/>
      <c r="LVG2280" s="58"/>
      <c r="LVH2280" s="58"/>
      <c r="LVI2280" s="58"/>
      <c r="LVJ2280" s="58"/>
      <c r="LVK2280" s="58"/>
      <c r="LVL2280" s="58"/>
      <c r="LVM2280" s="58"/>
      <c r="LVN2280" s="58"/>
      <c r="LVO2280" s="58"/>
      <c r="LVP2280" s="58"/>
      <c r="LVQ2280" s="58"/>
      <c r="LVR2280" s="58"/>
      <c r="LVS2280" s="58"/>
      <c r="LVT2280" s="58"/>
      <c r="LVU2280" s="58"/>
      <c r="LVV2280" s="58"/>
      <c r="LVW2280" s="58"/>
      <c r="LVX2280" s="58"/>
      <c r="LVY2280" s="58"/>
      <c r="LVZ2280" s="58"/>
      <c r="LWA2280" s="58"/>
      <c r="LWB2280" s="58"/>
      <c r="LWC2280" s="58"/>
      <c r="LWD2280" s="58"/>
      <c r="LWE2280" s="58"/>
      <c r="LWF2280" s="58"/>
      <c r="LWG2280" s="58"/>
      <c r="LWH2280" s="58"/>
      <c r="LWI2280" s="58"/>
      <c r="LWJ2280" s="58"/>
      <c r="LWK2280" s="58"/>
      <c r="LWL2280" s="58"/>
      <c r="LWM2280" s="58"/>
      <c r="LWN2280" s="58"/>
      <c r="LWO2280" s="58"/>
      <c r="LWP2280" s="58"/>
      <c r="LWQ2280" s="58"/>
      <c r="LWR2280" s="58"/>
      <c r="LWS2280" s="58"/>
      <c r="LWT2280" s="58"/>
      <c r="LWU2280" s="58"/>
      <c r="LWV2280" s="58"/>
      <c r="LWW2280" s="58"/>
      <c r="LWX2280" s="58"/>
      <c r="LWY2280" s="58"/>
      <c r="LWZ2280" s="58"/>
      <c r="LXA2280" s="58"/>
      <c r="LXB2280" s="58"/>
      <c r="LXC2280" s="58"/>
      <c r="LXD2280" s="58"/>
      <c r="LXE2280" s="58"/>
      <c r="LXF2280" s="58"/>
      <c r="LXG2280" s="58"/>
      <c r="LXH2280" s="58"/>
      <c r="LXI2280" s="58"/>
      <c r="LXJ2280" s="58"/>
      <c r="LXK2280" s="58"/>
      <c r="LXL2280" s="58"/>
      <c r="LXM2280" s="58"/>
      <c r="LXN2280" s="58"/>
      <c r="LXO2280" s="58"/>
      <c r="LXP2280" s="58"/>
      <c r="LXQ2280" s="58"/>
      <c r="LXR2280" s="58"/>
      <c r="LXS2280" s="58"/>
      <c r="LXT2280" s="58"/>
      <c r="LXU2280" s="58"/>
      <c r="LXV2280" s="58"/>
      <c r="LXW2280" s="58"/>
      <c r="LXX2280" s="58"/>
      <c r="LXY2280" s="58"/>
      <c r="LXZ2280" s="58"/>
      <c r="LYA2280" s="58"/>
      <c r="LYB2280" s="58"/>
      <c r="LYC2280" s="58"/>
      <c r="LYD2280" s="58"/>
      <c r="LYE2280" s="58"/>
      <c r="LYF2280" s="58"/>
      <c r="LYG2280" s="58"/>
      <c r="LYH2280" s="58"/>
      <c r="LYI2280" s="58"/>
      <c r="LYJ2280" s="58"/>
      <c r="LYK2280" s="58"/>
      <c r="LYL2280" s="58"/>
      <c r="LYM2280" s="58"/>
      <c r="LYN2280" s="58"/>
      <c r="LYO2280" s="58"/>
      <c r="LYP2280" s="58"/>
      <c r="LYQ2280" s="58"/>
      <c r="LYR2280" s="58"/>
      <c r="LYS2280" s="58"/>
      <c r="LYT2280" s="58"/>
      <c r="LYU2280" s="58"/>
      <c r="LYV2280" s="58"/>
      <c r="LYW2280" s="58"/>
      <c r="LYX2280" s="58"/>
      <c r="LYY2280" s="58"/>
      <c r="LYZ2280" s="58"/>
      <c r="LZA2280" s="58"/>
      <c r="LZB2280" s="58"/>
      <c r="LZC2280" s="58"/>
      <c r="LZD2280" s="58"/>
      <c r="LZE2280" s="58"/>
      <c r="LZF2280" s="58"/>
      <c r="LZG2280" s="58"/>
      <c r="LZH2280" s="58"/>
      <c r="LZI2280" s="58"/>
      <c r="LZJ2280" s="58"/>
      <c r="LZK2280" s="58"/>
      <c r="LZL2280" s="58"/>
      <c r="LZM2280" s="58"/>
      <c r="LZN2280" s="58"/>
      <c r="LZO2280" s="58"/>
      <c r="LZP2280" s="58"/>
      <c r="LZQ2280" s="58"/>
      <c r="LZR2280" s="58"/>
      <c r="LZS2280" s="58"/>
      <c r="LZT2280" s="58"/>
      <c r="LZU2280" s="58"/>
      <c r="LZV2280" s="58"/>
      <c r="LZW2280" s="58"/>
      <c r="LZX2280" s="58"/>
      <c r="LZY2280" s="58"/>
      <c r="LZZ2280" s="58"/>
      <c r="MAA2280" s="58"/>
      <c r="MAB2280" s="58"/>
      <c r="MAC2280" s="58"/>
      <c r="MAD2280" s="58"/>
      <c r="MAE2280" s="58"/>
      <c r="MAF2280" s="58"/>
      <c r="MAG2280" s="58"/>
      <c r="MAH2280" s="58"/>
      <c r="MAI2280" s="58"/>
      <c r="MAJ2280" s="58"/>
      <c r="MAK2280" s="58"/>
      <c r="MAL2280" s="58"/>
      <c r="MAM2280" s="58"/>
      <c r="MAN2280" s="58"/>
      <c r="MAO2280" s="58"/>
      <c r="MAP2280" s="58"/>
      <c r="MAQ2280" s="58"/>
      <c r="MAR2280" s="58"/>
      <c r="MAS2280" s="58"/>
      <c r="MAT2280" s="58"/>
      <c r="MAU2280" s="58"/>
      <c r="MAV2280" s="58"/>
      <c r="MAW2280" s="58"/>
      <c r="MAX2280" s="58"/>
      <c r="MAY2280" s="58"/>
      <c r="MAZ2280" s="58"/>
      <c r="MBA2280" s="58"/>
      <c r="MBB2280" s="58"/>
      <c r="MBC2280" s="58"/>
      <c r="MBD2280" s="58"/>
      <c r="MBE2280" s="58"/>
      <c r="MBF2280" s="58"/>
      <c r="MBG2280" s="58"/>
      <c r="MBH2280" s="58"/>
      <c r="MBI2280" s="58"/>
      <c r="MBJ2280" s="58"/>
      <c r="MBK2280" s="58"/>
      <c r="MBL2280" s="58"/>
      <c r="MBM2280" s="58"/>
      <c r="MBN2280" s="58"/>
      <c r="MBO2280" s="58"/>
      <c r="MBP2280" s="58"/>
      <c r="MBQ2280" s="58"/>
      <c r="MBR2280" s="58"/>
      <c r="MBS2280" s="58"/>
      <c r="MBT2280" s="58"/>
      <c r="MBU2280" s="58"/>
      <c r="MBV2280" s="58"/>
      <c r="MBW2280" s="58"/>
      <c r="MBX2280" s="58"/>
      <c r="MBY2280" s="58"/>
      <c r="MBZ2280" s="58"/>
      <c r="MCA2280" s="58"/>
      <c r="MCB2280" s="58"/>
      <c r="MCC2280" s="58"/>
      <c r="MCD2280" s="58"/>
      <c r="MCE2280" s="58"/>
      <c r="MCF2280" s="58"/>
      <c r="MCG2280" s="58"/>
      <c r="MCH2280" s="58"/>
      <c r="MCI2280" s="58"/>
      <c r="MCJ2280" s="58"/>
      <c r="MCK2280" s="58"/>
      <c r="MCL2280" s="58"/>
      <c r="MCM2280" s="58"/>
      <c r="MCN2280" s="58"/>
      <c r="MCO2280" s="58"/>
      <c r="MCP2280" s="58"/>
      <c r="MCQ2280" s="58"/>
      <c r="MCR2280" s="58"/>
      <c r="MCS2280" s="58"/>
      <c r="MCT2280" s="58"/>
      <c r="MCU2280" s="58"/>
      <c r="MCV2280" s="58"/>
      <c r="MCW2280" s="58"/>
      <c r="MCX2280" s="58"/>
      <c r="MCY2280" s="58"/>
      <c r="MCZ2280" s="58"/>
      <c r="MDA2280" s="58"/>
      <c r="MDB2280" s="58"/>
      <c r="MDC2280" s="58"/>
      <c r="MDD2280" s="58"/>
      <c r="MDE2280" s="58"/>
      <c r="MDF2280" s="58"/>
      <c r="MDG2280" s="58"/>
      <c r="MDH2280" s="58"/>
      <c r="MDI2280" s="58"/>
      <c r="MDJ2280" s="58"/>
      <c r="MDK2280" s="58"/>
      <c r="MDL2280" s="58"/>
      <c r="MDM2280" s="58"/>
      <c r="MDN2280" s="58"/>
      <c r="MDO2280" s="58"/>
      <c r="MDP2280" s="58"/>
      <c r="MDQ2280" s="58"/>
      <c r="MDR2280" s="58"/>
      <c r="MDS2280" s="58"/>
      <c r="MDT2280" s="58"/>
      <c r="MDU2280" s="58"/>
      <c r="MDV2280" s="58"/>
      <c r="MDW2280" s="58"/>
      <c r="MDX2280" s="58"/>
      <c r="MDY2280" s="58"/>
      <c r="MDZ2280" s="58"/>
      <c r="MEA2280" s="58"/>
      <c r="MEB2280" s="58"/>
      <c r="MEC2280" s="58"/>
      <c r="MED2280" s="58"/>
      <c r="MEE2280" s="58"/>
      <c r="MEF2280" s="58"/>
      <c r="MEG2280" s="58"/>
      <c r="MEH2280" s="58"/>
      <c r="MEI2280" s="58"/>
      <c r="MEJ2280" s="58"/>
      <c r="MEK2280" s="58"/>
      <c r="MEL2280" s="58"/>
      <c r="MEM2280" s="58"/>
      <c r="MEN2280" s="58"/>
      <c r="MEO2280" s="58"/>
      <c r="MEP2280" s="58"/>
      <c r="MEQ2280" s="58"/>
      <c r="MER2280" s="58"/>
      <c r="MES2280" s="58"/>
      <c r="MET2280" s="58"/>
      <c r="MEU2280" s="58"/>
      <c r="MEV2280" s="58"/>
      <c r="MEW2280" s="58"/>
      <c r="MEX2280" s="58"/>
      <c r="MEY2280" s="58"/>
      <c r="MEZ2280" s="58"/>
      <c r="MFA2280" s="58"/>
      <c r="MFB2280" s="58"/>
      <c r="MFC2280" s="58"/>
      <c r="MFD2280" s="58"/>
      <c r="MFE2280" s="58"/>
      <c r="MFF2280" s="58"/>
      <c r="MFG2280" s="58"/>
      <c r="MFH2280" s="58"/>
      <c r="MFI2280" s="58"/>
      <c r="MFJ2280" s="58"/>
      <c r="MFK2280" s="58"/>
      <c r="MFL2280" s="58"/>
      <c r="MFM2280" s="58"/>
      <c r="MFN2280" s="58"/>
      <c r="MFO2280" s="58"/>
      <c r="MFP2280" s="58"/>
      <c r="MFQ2280" s="58"/>
      <c r="MFR2280" s="58"/>
      <c r="MFS2280" s="58"/>
      <c r="MFT2280" s="58"/>
      <c r="MFU2280" s="58"/>
      <c r="MFV2280" s="58"/>
      <c r="MFW2280" s="58"/>
      <c r="MFX2280" s="58"/>
      <c r="MFY2280" s="58"/>
      <c r="MFZ2280" s="58"/>
      <c r="MGA2280" s="58"/>
      <c r="MGB2280" s="58"/>
      <c r="MGC2280" s="58"/>
      <c r="MGD2280" s="58"/>
      <c r="MGE2280" s="58"/>
      <c r="MGF2280" s="58"/>
      <c r="MGG2280" s="58"/>
      <c r="MGH2280" s="58"/>
      <c r="MGI2280" s="58"/>
      <c r="MGJ2280" s="58"/>
      <c r="MGK2280" s="58"/>
      <c r="MGL2280" s="58"/>
      <c r="MGM2280" s="58"/>
      <c r="MGN2280" s="58"/>
      <c r="MGO2280" s="58"/>
      <c r="MGP2280" s="58"/>
      <c r="MGQ2280" s="58"/>
      <c r="MGR2280" s="58"/>
      <c r="MGS2280" s="58"/>
      <c r="MGT2280" s="58"/>
      <c r="MGU2280" s="58"/>
      <c r="MGV2280" s="58"/>
      <c r="MGW2280" s="58"/>
      <c r="MGX2280" s="58"/>
      <c r="MGY2280" s="58"/>
      <c r="MGZ2280" s="58"/>
      <c r="MHA2280" s="58"/>
      <c r="MHB2280" s="58"/>
      <c r="MHC2280" s="58"/>
      <c r="MHD2280" s="58"/>
      <c r="MHE2280" s="58"/>
      <c r="MHF2280" s="58"/>
      <c r="MHG2280" s="58"/>
      <c r="MHH2280" s="58"/>
      <c r="MHI2280" s="58"/>
      <c r="MHJ2280" s="58"/>
      <c r="MHK2280" s="58"/>
      <c r="MHL2280" s="58"/>
      <c r="MHM2280" s="58"/>
      <c r="MHN2280" s="58"/>
      <c r="MHO2280" s="58"/>
      <c r="MHP2280" s="58"/>
      <c r="MHQ2280" s="58"/>
      <c r="MHR2280" s="58"/>
      <c r="MHS2280" s="58"/>
      <c r="MHT2280" s="58"/>
      <c r="MHU2280" s="58"/>
      <c r="MHV2280" s="58"/>
      <c r="MHW2280" s="58"/>
      <c r="MHX2280" s="58"/>
      <c r="MHY2280" s="58"/>
      <c r="MHZ2280" s="58"/>
      <c r="MIA2280" s="58"/>
      <c r="MIB2280" s="58"/>
      <c r="MIC2280" s="58"/>
      <c r="MID2280" s="58"/>
      <c r="MIE2280" s="58"/>
      <c r="MIF2280" s="58"/>
      <c r="MIG2280" s="58"/>
      <c r="MIH2280" s="58"/>
      <c r="MII2280" s="58"/>
      <c r="MIJ2280" s="58"/>
      <c r="MIK2280" s="58"/>
      <c r="MIL2280" s="58"/>
      <c r="MIM2280" s="58"/>
      <c r="MIN2280" s="58"/>
      <c r="MIO2280" s="58"/>
      <c r="MIP2280" s="58"/>
      <c r="MIQ2280" s="58"/>
      <c r="MIR2280" s="58"/>
      <c r="MIS2280" s="58"/>
      <c r="MIT2280" s="58"/>
      <c r="MIU2280" s="58"/>
      <c r="MIV2280" s="58"/>
      <c r="MIW2280" s="58"/>
      <c r="MIX2280" s="58"/>
      <c r="MIY2280" s="58"/>
      <c r="MIZ2280" s="58"/>
      <c r="MJA2280" s="58"/>
      <c r="MJB2280" s="58"/>
      <c r="MJC2280" s="58"/>
      <c r="MJD2280" s="58"/>
      <c r="MJE2280" s="58"/>
      <c r="MJF2280" s="58"/>
      <c r="MJG2280" s="58"/>
      <c r="MJH2280" s="58"/>
      <c r="MJI2280" s="58"/>
      <c r="MJJ2280" s="58"/>
      <c r="MJK2280" s="58"/>
      <c r="MJL2280" s="58"/>
      <c r="MJM2280" s="58"/>
      <c r="MJN2280" s="58"/>
      <c r="MJO2280" s="58"/>
      <c r="MJP2280" s="58"/>
      <c r="MJQ2280" s="58"/>
      <c r="MJR2280" s="58"/>
      <c r="MJS2280" s="58"/>
      <c r="MJT2280" s="58"/>
      <c r="MJU2280" s="58"/>
      <c r="MJV2280" s="58"/>
      <c r="MJW2280" s="58"/>
      <c r="MJX2280" s="58"/>
      <c r="MJY2280" s="58"/>
      <c r="MJZ2280" s="58"/>
      <c r="MKA2280" s="58"/>
      <c r="MKB2280" s="58"/>
      <c r="MKC2280" s="58"/>
      <c r="MKD2280" s="58"/>
      <c r="MKE2280" s="58"/>
      <c r="MKF2280" s="58"/>
      <c r="MKG2280" s="58"/>
      <c r="MKH2280" s="58"/>
      <c r="MKI2280" s="58"/>
      <c r="MKJ2280" s="58"/>
      <c r="MKK2280" s="58"/>
      <c r="MKL2280" s="58"/>
      <c r="MKM2280" s="58"/>
      <c r="MKN2280" s="58"/>
      <c r="MKO2280" s="58"/>
      <c r="MKP2280" s="58"/>
      <c r="MKQ2280" s="58"/>
      <c r="MKR2280" s="58"/>
      <c r="MKS2280" s="58"/>
      <c r="MKT2280" s="58"/>
      <c r="MKU2280" s="58"/>
      <c r="MKV2280" s="58"/>
      <c r="MKW2280" s="58"/>
      <c r="MKX2280" s="58"/>
      <c r="MKY2280" s="58"/>
      <c r="MKZ2280" s="58"/>
      <c r="MLA2280" s="58"/>
      <c r="MLB2280" s="58"/>
      <c r="MLC2280" s="58"/>
      <c r="MLD2280" s="58"/>
      <c r="MLE2280" s="58"/>
      <c r="MLF2280" s="58"/>
      <c r="MLG2280" s="58"/>
      <c r="MLH2280" s="58"/>
      <c r="MLI2280" s="58"/>
      <c r="MLJ2280" s="58"/>
      <c r="MLK2280" s="58"/>
      <c r="MLL2280" s="58"/>
      <c r="MLM2280" s="58"/>
      <c r="MLN2280" s="58"/>
      <c r="MLO2280" s="58"/>
      <c r="MLP2280" s="58"/>
      <c r="MLQ2280" s="58"/>
      <c r="MLR2280" s="58"/>
      <c r="MLS2280" s="58"/>
      <c r="MLT2280" s="58"/>
      <c r="MLU2280" s="58"/>
      <c r="MLV2280" s="58"/>
      <c r="MLW2280" s="58"/>
      <c r="MLX2280" s="58"/>
      <c r="MLY2280" s="58"/>
      <c r="MLZ2280" s="58"/>
      <c r="MMA2280" s="58"/>
      <c r="MMB2280" s="58"/>
      <c r="MMC2280" s="58"/>
      <c r="MMD2280" s="58"/>
      <c r="MME2280" s="58"/>
      <c r="MMF2280" s="58"/>
      <c r="MMG2280" s="58"/>
      <c r="MMH2280" s="58"/>
      <c r="MMI2280" s="58"/>
      <c r="MMJ2280" s="58"/>
      <c r="MMK2280" s="58"/>
      <c r="MML2280" s="58"/>
      <c r="MMM2280" s="58"/>
      <c r="MMN2280" s="58"/>
      <c r="MMO2280" s="58"/>
      <c r="MMP2280" s="58"/>
      <c r="MMQ2280" s="58"/>
      <c r="MMR2280" s="58"/>
      <c r="MMS2280" s="58"/>
      <c r="MMT2280" s="58"/>
      <c r="MMU2280" s="58"/>
      <c r="MMV2280" s="58"/>
      <c r="MMW2280" s="58"/>
      <c r="MMX2280" s="58"/>
      <c r="MMY2280" s="58"/>
      <c r="MMZ2280" s="58"/>
      <c r="MNA2280" s="58"/>
      <c r="MNB2280" s="58"/>
      <c r="MNC2280" s="58"/>
      <c r="MND2280" s="58"/>
      <c r="MNE2280" s="58"/>
      <c r="MNF2280" s="58"/>
      <c r="MNG2280" s="58"/>
      <c r="MNH2280" s="58"/>
      <c r="MNI2280" s="58"/>
      <c r="MNJ2280" s="58"/>
      <c r="MNK2280" s="58"/>
      <c r="MNL2280" s="58"/>
      <c r="MNM2280" s="58"/>
      <c r="MNN2280" s="58"/>
      <c r="MNO2280" s="58"/>
      <c r="MNP2280" s="58"/>
      <c r="MNQ2280" s="58"/>
      <c r="MNR2280" s="58"/>
      <c r="MNS2280" s="58"/>
      <c r="MNT2280" s="58"/>
      <c r="MNU2280" s="58"/>
      <c r="MNV2280" s="58"/>
      <c r="MNW2280" s="58"/>
      <c r="MNX2280" s="58"/>
      <c r="MNY2280" s="58"/>
      <c r="MNZ2280" s="58"/>
      <c r="MOA2280" s="58"/>
      <c r="MOB2280" s="58"/>
      <c r="MOC2280" s="58"/>
      <c r="MOD2280" s="58"/>
      <c r="MOE2280" s="58"/>
      <c r="MOF2280" s="58"/>
      <c r="MOG2280" s="58"/>
      <c r="MOH2280" s="58"/>
      <c r="MOI2280" s="58"/>
      <c r="MOJ2280" s="58"/>
      <c r="MOK2280" s="58"/>
      <c r="MOL2280" s="58"/>
      <c r="MOM2280" s="58"/>
      <c r="MON2280" s="58"/>
      <c r="MOO2280" s="58"/>
      <c r="MOP2280" s="58"/>
      <c r="MOQ2280" s="58"/>
      <c r="MOR2280" s="58"/>
      <c r="MOS2280" s="58"/>
      <c r="MOT2280" s="58"/>
      <c r="MOU2280" s="58"/>
      <c r="MOV2280" s="58"/>
      <c r="MOW2280" s="58"/>
      <c r="MOX2280" s="58"/>
      <c r="MOY2280" s="58"/>
      <c r="MOZ2280" s="58"/>
      <c r="MPA2280" s="58"/>
      <c r="MPB2280" s="58"/>
      <c r="MPC2280" s="58"/>
      <c r="MPD2280" s="58"/>
      <c r="MPE2280" s="58"/>
      <c r="MPF2280" s="58"/>
      <c r="MPG2280" s="58"/>
      <c r="MPH2280" s="58"/>
      <c r="MPI2280" s="58"/>
      <c r="MPJ2280" s="58"/>
      <c r="MPK2280" s="58"/>
      <c r="MPL2280" s="58"/>
      <c r="MPM2280" s="58"/>
      <c r="MPN2280" s="58"/>
      <c r="MPO2280" s="58"/>
      <c r="MPP2280" s="58"/>
      <c r="MPQ2280" s="58"/>
      <c r="MPR2280" s="58"/>
      <c r="MPS2280" s="58"/>
      <c r="MPT2280" s="58"/>
      <c r="MPU2280" s="58"/>
      <c r="MPV2280" s="58"/>
      <c r="MPW2280" s="58"/>
      <c r="MPX2280" s="58"/>
      <c r="MPY2280" s="58"/>
      <c r="MPZ2280" s="58"/>
      <c r="MQA2280" s="58"/>
      <c r="MQB2280" s="58"/>
      <c r="MQC2280" s="58"/>
      <c r="MQD2280" s="58"/>
      <c r="MQE2280" s="58"/>
      <c r="MQF2280" s="58"/>
      <c r="MQG2280" s="58"/>
      <c r="MQH2280" s="58"/>
      <c r="MQI2280" s="58"/>
      <c r="MQJ2280" s="58"/>
      <c r="MQK2280" s="58"/>
      <c r="MQL2280" s="58"/>
      <c r="MQM2280" s="58"/>
      <c r="MQN2280" s="58"/>
      <c r="MQO2280" s="58"/>
      <c r="MQP2280" s="58"/>
      <c r="MQQ2280" s="58"/>
      <c r="MQR2280" s="58"/>
      <c r="MQS2280" s="58"/>
      <c r="MQT2280" s="58"/>
      <c r="MQU2280" s="58"/>
      <c r="MQV2280" s="58"/>
      <c r="MQW2280" s="58"/>
      <c r="MQX2280" s="58"/>
      <c r="MQY2280" s="58"/>
      <c r="MQZ2280" s="58"/>
      <c r="MRA2280" s="58"/>
      <c r="MRB2280" s="58"/>
      <c r="MRC2280" s="58"/>
      <c r="MRD2280" s="58"/>
      <c r="MRE2280" s="58"/>
      <c r="MRF2280" s="58"/>
      <c r="MRG2280" s="58"/>
      <c r="MRH2280" s="58"/>
      <c r="MRI2280" s="58"/>
      <c r="MRJ2280" s="58"/>
      <c r="MRK2280" s="58"/>
      <c r="MRL2280" s="58"/>
      <c r="MRM2280" s="58"/>
      <c r="MRN2280" s="58"/>
      <c r="MRO2280" s="58"/>
      <c r="MRP2280" s="58"/>
      <c r="MRQ2280" s="58"/>
      <c r="MRR2280" s="58"/>
      <c r="MRS2280" s="58"/>
      <c r="MRT2280" s="58"/>
      <c r="MRU2280" s="58"/>
      <c r="MRV2280" s="58"/>
      <c r="MRW2280" s="58"/>
      <c r="MRX2280" s="58"/>
      <c r="MRY2280" s="58"/>
      <c r="MRZ2280" s="58"/>
      <c r="MSA2280" s="58"/>
      <c r="MSB2280" s="58"/>
      <c r="MSC2280" s="58"/>
      <c r="MSD2280" s="58"/>
      <c r="MSE2280" s="58"/>
      <c r="MSF2280" s="58"/>
      <c r="MSG2280" s="58"/>
      <c r="MSH2280" s="58"/>
      <c r="MSI2280" s="58"/>
      <c r="MSJ2280" s="58"/>
      <c r="MSK2280" s="58"/>
      <c r="MSL2280" s="58"/>
      <c r="MSM2280" s="58"/>
      <c r="MSN2280" s="58"/>
      <c r="MSO2280" s="58"/>
      <c r="MSP2280" s="58"/>
      <c r="MSQ2280" s="58"/>
      <c r="MSR2280" s="58"/>
      <c r="MSS2280" s="58"/>
      <c r="MST2280" s="58"/>
      <c r="MSU2280" s="58"/>
      <c r="MSV2280" s="58"/>
      <c r="MSW2280" s="58"/>
      <c r="MSX2280" s="58"/>
      <c r="MSY2280" s="58"/>
      <c r="MSZ2280" s="58"/>
      <c r="MTA2280" s="58"/>
      <c r="MTB2280" s="58"/>
      <c r="MTC2280" s="58"/>
      <c r="MTD2280" s="58"/>
      <c r="MTE2280" s="58"/>
      <c r="MTF2280" s="58"/>
      <c r="MTG2280" s="58"/>
      <c r="MTH2280" s="58"/>
      <c r="MTI2280" s="58"/>
      <c r="MTJ2280" s="58"/>
      <c r="MTK2280" s="58"/>
      <c r="MTL2280" s="58"/>
      <c r="MTM2280" s="58"/>
      <c r="MTN2280" s="58"/>
      <c r="MTO2280" s="58"/>
      <c r="MTP2280" s="58"/>
      <c r="MTQ2280" s="58"/>
      <c r="MTR2280" s="58"/>
      <c r="MTS2280" s="58"/>
      <c r="MTT2280" s="58"/>
      <c r="MTU2280" s="58"/>
      <c r="MTV2280" s="58"/>
      <c r="MTW2280" s="58"/>
      <c r="MTX2280" s="58"/>
      <c r="MTY2280" s="58"/>
      <c r="MTZ2280" s="58"/>
      <c r="MUA2280" s="58"/>
      <c r="MUB2280" s="58"/>
      <c r="MUC2280" s="58"/>
      <c r="MUD2280" s="58"/>
      <c r="MUE2280" s="58"/>
      <c r="MUF2280" s="58"/>
      <c r="MUG2280" s="58"/>
      <c r="MUH2280" s="58"/>
      <c r="MUI2280" s="58"/>
      <c r="MUJ2280" s="58"/>
      <c r="MUK2280" s="58"/>
      <c r="MUL2280" s="58"/>
      <c r="MUM2280" s="58"/>
      <c r="MUN2280" s="58"/>
      <c r="MUO2280" s="58"/>
      <c r="MUP2280" s="58"/>
      <c r="MUQ2280" s="58"/>
      <c r="MUR2280" s="58"/>
      <c r="MUS2280" s="58"/>
      <c r="MUT2280" s="58"/>
      <c r="MUU2280" s="58"/>
      <c r="MUV2280" s="58"/>
      <c r="MUW2280" s="58"/>
      <c r="MUX2280" s="58"/>
      <c r="MUY2280" s="58"/>
      <c r="MUZ2280" s="58"/>
      <c r="MVA2280" s="58"/>
      <c r="MVB2280" s="58"/>
      <c r="MVC2280" s="58"/>
      <c r="MVD2280" s="58"/>
      <c r="MVE2280" s="58"/>
      <c r="MVF2280" s="58"/>
      <c r="MVG2280" s="58"/>
      <c r="MVH2280" s="58"/>
      <c r="MVI2280" s="58"/>
      <c r="MVJ2280" s="58"/>
      <c r="MVK2280" s="58"/>
      <c r="MVL2280" s="58"/>
      <c r="MVM2280" s="58"/>
      <c r="MVN2280" s="58"/>
      <c r="MVO2280" s="58"/>
      <c r="MVP2280" s="58"/>
      <c r="MVQ2280" s="58"/>
      <c r="MVR2280" s="58"/>
      <c r="MVS2280" s="58"/>
      <c r="MVT2280" s="58"/>
      <c r="MVU2280" s="58"/>
      <c r="MVV2280" s="58"/>
      <c r="MVW2280" s="58"/>
      <c r="MVX2280" s="58"/>
      <c r="MVY2280" s="58"/>
      <c r="MVZ2280" s="58"/>
      <c r="MWA2280" s="58"/>
      <c r="MWB2280" s="58"/>
      <c r="MWC2280" s="58"/>
      <c r="MWD2280" s="58"/>
      <c r="MWE2280" s="58"/>
      <c r="MWF2280" s="58"/>
      <c r="MWG2280" s="58"/>
      <c r="MWH2280" s="58"/>
      <c r="MWI2280" s="58"/>
      <c r="MWJ2280" s="58"/>
      <c r="MWK2280" s="58"/>
      <c r="MWL2280" s="58"/>
      <c r="MWM2280" s="58"/>
      <c r="MWN2280" s="58"/>
      <c r="MWO2280" s="58"/>
      <c r="MWP2280" s="58"/>
      <c r="MWQ2280" s="58"/>
      <c r="MWR2280" s="58"/>
      <c r="MWS2280" s="58"/>
      <c r="MWT2280" s="58"/>
      <c r="MWU2280" s="58"/>
      <c r="MWV2280" s="58"/>
      <c r="MWW2280" s="58"/>
      <c r="MWX2280" s="58"/>
      <c r="MWY2280" s="58"/>
      <c r="MWZ2280" s="58"/>
      <c r="MXA2280" s="58"/>
      <c r="MXB2280" s="58"/>
      <c r="MXC2280" s="58"/>
      <c r="MXD2280" s="58"/>
      <c r="MXE2280" s="58"/>
      <c r="MXF2280" s="58"/>
      <c r="MXG2280" s="58"/>
      <c r="MXH2280" s="58"/>
      <c r="MXI2280" s="58"/>
      <c r="MXJ2280" s="58"/>
      <c r="MXK2280" s="58"/>
      <c r="MXL2280" s="58"/>
      <c r="MXM2280" s="58"/>
      <c r="MXN2280" s="58"/>
      <c r="MXO2280" s="58"/>
      <c r="MXP2280" s="58"/>
      <c r="MXQ2280" s="58"/>
      <c r="MXR2280" s="58"/>
      <c r="MXS2280" s="58"/>
      <c r="MXT2280" s="58"/>
      <c r="MXU2280" s="58"/>
      <c r="MXV2280" s="58"/>
      <c r="MXW2280" s="58"/>
      <c r="MXX2280" s="58"/>
      <c r="MXY2280" s="58"/>
      <c r="MXZ2280" s="58"/>
      <c r="MYA2280" s="58"/>
      <c r="MYB2280" s="58"/>
      <c r="MYC2280" s="58"/>
      <c r="MYD2280" s="58"/>
      <c r="MYE2280" s="58"/>
      <c r="MYF2280" s="58"/>
      <c r="MYG2280" s="58"/>
      <c r="MYH2280" s="58"/>
      <c r="MYI2280" s="58"/>
      <c r="MYJ2280" s="58"/>
      <c r="MYK2280" s="58"/>
      <c r="MYL2280" s="58"/>
      <c r="MYM2280" s="58"/>
      <c r="MYN2280" s="58"/>
      <c r="MYO2280" s="58"/>
      <c r="MYP2280" s="58"/>
      <c r="MYQ2280" s="58"/>
      <c r="MYR2280" s="58"/>
      <c r="MYS2280" s="58"/>
      <c r="MYT2280" s="58"/>
      <c r="MYU2280" s="58"/>
      <c r="MYV2280" s="58"/>
      <c r="MYW2280" s="58"/>
      <c r="MYX2280" s="58"/>
      <c r="MYY2280" s="58"/>
      <c r="MYZ2280" s="58"/>
      <c r="MZA2280" s="58"/>
      <c r="MZB2280" s="58"/>
      <c r="MZC2280" s="58"/>
      <c r="MZD2280" s="58"/>
      <c r="MZE2280" s="58"/>
      <c r="MZF2280" s="58"/>
      <c r="MZG2280" s="58"/>
      <c r="MZH2280" s="58"/>
      <c r="MZI2280" s="58"/>
      <c r="MZJ2280" s="58"/>
      <c r="MZK2280" s="58"/>
      <c r="MZL2280" s="58"/>
      <c r="MZM2280" s="58"/>
      <c r="MZN2280" s="58"/>
      <c r="MZO2280" s="58"/>
      <c r="MZP2280" s="58"/>
      <c r="MZQ2280" s="58"/>
      <c r="MZR2280" s="58"/>
      <c r="MZS2280" s="58"/>
      <c r="MZT2280" s="58"/>
      <c r="MZU2280" s="58"/>
      <c r="MZV2280" s="58"/>
      <c r="MZW2280" s="58"/>
      <c r="MZX2280" s="58"/>
      <c r="MZY2280" s="58"/>
      <c r="MZZ2280" s="58"/>
      <c r="NAA2280" s="58"/>
      <c r="NAB2280" s="58"/>
      <c r="NAC2280" s="58"/>
      <c r="NAD2280" s="58"/>
      <c r="NAE2280" s="58"/>
      <c r="NAF2280" s="58"/>
      <c r="NAG2280" s="58"/>
      <c r="NAH2280" s="58"/>
      <c r="NAI2280" s="58"/>
      <c r="NAJ2280" s="58"/>
      <c r="NAK2280" s="58"/>
      <c r="NAL2280" s="58"/>
      <c r="NAM2280" s="58"/>
      <c r="NAN2280" s="58"/>
      <c r="NAO2280" s="58"/>
      <c r="NAP2280" s="58"/>
      <c r="NAQ2280" s="58"/>
      <c r="NAR2280" s="58"/>
      <c r="NAS2280" s="58"/>
      <c r="NAT2280" s="58"/>
      <c r="NAU2280" s="58"/>
      <c r="NAV2280" s="58"/>
      <c r="NAW2280" s="58"/>
      <c r="NAX2280" s="58"/>
      <c r="NAY2280" s="58"/>
      <c r="NAZ2280" s="58"/>
      <c r="NBA2280" s="58"/>
      <c r="NBB2280" s="58"/>
      <c r="NBC2280" s="58"/>
      <c r="NBD2280" s="58"/>
      <c r="NBE2280" s="58"/>
      <c r="NBF2280" s="58"/>
      <c r="NBG2280" s="58"/>
      <c r="NBH2280" s="58"/>
      <c r="NBI2280" s="58"/>
      <c r="NBJ2280" s="58"/>
      <c r="NBK2280" s="58"/>
      <c r="NBL2280" s="58"/>
      <c r="NBM2280" s="58"/>
      <c r="NBN2280" s="58"/>
      <c r="NBO2280" s="58"/>
      <c r="NBP2280" s="58"/>
      <c r="NBQ2280" s="58"/>
      <c r="NBR2280" s="58"/>
      <c r="NBS2280" s="58"/>
      <c r="NBT2280" s="58"/>
      <c r="NBU2280" s="58"/>
      <c r="NBV2280" s="58"/>
      <c r="NBW2280" s="58"/>
      <c r="NBX2280" s="58"/>
      <c r="NBY2280" s="58"/>
      <c r="NBZ2280" s="58"/>
      <c r="NCA2280" s="58"/>
      <c r="NCB2280" s="58"/>
      <c r="NCC2280" s="58"/>
      <c r="NCD2280" s="58"/>
      <c r="NCE2280" s="58"/>
      <c r="NCF2280" s="58"/>
      <c r="NCG2280" s="58"/>
      <c r="NCH2280" s="58"/>
      <c r="NCI2280" s="58"/>
      <c r="NCJ2280" s="58"/>
      <c r="NCK2280" s="58"/>
      <c r="NCL2280" s="58"/>
      <c r="NCM2280" s="58"/>
      <c r="NCN2280" s="58"/>
      <c r="NCO2280" s="58"/>
      <c r="NCP2280" s="58"/>
      <c r="NCQ2280" s="58"/>
      <c r="NCR2280" s="58"/>
      <c r="NCS2280" s="58"/>
      <c r="NCT2280" s="58"/>
      <c r="NCU2280" s="58"/>
      <c r="NCV2280" s="58"/>
      <c r="NCW2280" s="58"/>
      <c r="NCX2280" s="58"/>
      <c r="NCY2280" s="58"/>
      <c r="NCZ2280" s="58"/>
      <c r="NDA2280" s="58"/>
      <c r="NDB2280" s="58"/>
      <c r="NDC2280" s="58"/>
      <c r="NDD2280" s="58"/>
      <c r="NDE2280" s="58"/>
      <c r="NDF2280" s="58"/>
      <c r="NDG2280" s="58"/>
      <c r="NDH2280" s="58"/>
      <c r="NDI2280" s="58"/>
      <c r="NDJ2280" s="58"/>
      <c r="NDK2280" s="58"/>
      <c r="NDL2280" s="58"/>
      <c r="NDM2280" s="58"/>
      <c r="NDN2280" s="58"/>
      <c r="NDO2280" s="58"/>
      <c r="NDP2280" s="58"/>
      <c r="NDQ2280" s="58"/>
      <c r="NDR2280" s="58"/>
      <c r="NDS2280" s="58"/>
      <c r="NDT2280" s="58"/>
      <c r="NDU2280" s="58"/>
      <c r="NDV2280" s="58"/>
      <c r="NDW2280" s="58"/>
      <c r="NDX2280" s="58"/>
      <c r="NDY2280" s="58"/>
      <c r="NDZ2280" s="58"/>
      <c r="NEA2280" s="58"/>
      <c r="NEB2280" s="58"/>
      <c r="NEC2280" s="58"/>
      <c r="NED2280" s="58"/>
      <c r="NEE2280" s="58"/>
      <c r="NEF2280" s="58"/>
      <c r="NEG2280" s="58"/>
      <c r="NEH2280" s="58"/>
      <c r="NEI2280" s="58"/>
      <c r="NEJ2280" s="58"/>
      <c r="NEK2280" s="58"/>
      <c r="NEL2280" s="58"/>
      <c r="NEM2280" s="58"/>
      <c r="NEN2280" s="58"/>
      <c r="NEO2280" s="58"/>
      <c r="NEP2280" s="58"/>
      <c r="NEQ2280" s="58"/>
      <c r="NER2280" s="58"/>
      <c r="NES2280" s="58"/>
      <c r="NET2280" s="58"/>
      <c r="NEU2280" s="58"/>
      <c r="NEV2280" s="58"/>
      <c r="NEW2280" s="58"/>
      <c r="NEX2280" s="58"/>
      <c r="NEY2280" s="58"/>
      <c r="NEZ2280" s="58"/>
      <c r="NFA2280" s="58"/>
      <c r="NFB2280" s="58"/>
      <c r="NFC2280" s="58"/>
      <c r="NFD2280" s="58"/>
      <c r="NFE2280" s="58"/>
      <c r="NFF2280" s="58"/>
      <c r="NFG2280" s="58"/>
      <c r="NFH2280" s="58"/>
      <c r="NFI2280" s="58"/>
      <c r="NFJ2280" s="58"/>
      <c r="NFK2280" s="58"/>
      <c r="NFL2280" s="58"/>
      <c r="NFM2280" s="58"/>
      <c r="NFN2280" s="58"/>
      <c r="NFO2280" s="58"/>
      <c r="NFP2280" s="58"/>
      <c r="NFQ2280" s="58"/>
      <c r="NFR2280" s="58"/>
      <c r="NFS2280" s="58"/>
      <c r="NFT2280" s="58"/>
      <c r="NFU2280" s="58"/>
      <c r="NFV2280" s="58"/>
      <c r="NFW2280" s="58"/>
      <c r="NFX2280" s="58"/>
      <c r="NFY2280" s="58"/>
      <c r="NFZ2280" s="58"/>
      <c r="NGA2280" s="58"/>
      <c r="NGB2280" s="58"/>
      <c r="NGC2280" s="58"/>
      <c r="NGD2280" s="58"/>
      <c r="NGE2280" s="58"/>
      <c r="NGF2280" s="58"/>
      <c r="NGG2280" s="58"/>
      <c r="NGH2280" s="58"/>
      <c r="NGI2280" s="58"/>
      <c r="NGJ2280" s="58"/>
      <c r="NGK2280" s="58"/>
      <c r="NGL2280" s="58"/>
      <c r="NGM2280" s="58"/>
      <c r="NGN2280" s="58"/>
      <c r="NGO2280" s="58"/>
      <c r="NGP2280" s="58"/>
      <c r="NGQ2280" s="58"/>
      <c r="NGR2280" s="58"/>
      <c r="NGS2280" s="58"/>
      <c r="NGT2280" s="58"/>
      <c r="NGU2280" s="58"/>
      <c r="NGV2280" s="58"/>
      <c r="NGW2280" s="58"/>
      <c r="NGX2280" s="58"/>
      <c r="NGY2280" s="58"/>
      <c r="NGZ2280" s="58"/>
      <c r="NHA2280" s="58"/>
      <c r="NHB2280" s="58"/>
      <c r="NHC2280" s="58"/>
      <c r="NHD2280" s="58"/>
      <c r="NHE2280" s="58"/>
      <c r="NHF2280" s="58"/>
      <c r="NHG2280" s="58"/>
      <c r="NHH2280" s="58"/>
      <c r="NHI2280" s="58"/>
      <c r="NHJ2280" s="58"/>
      <c r="NHK2280" s="58"/>
      <c r="NHL2280" s="58"/>
      <c r="NHM2280" s="58"/>
      <c r="NHN2280" s="58"/>
      <c r="NHO2280" s="58"/>
      <c r="NHP2280" s="58"/>
      <c r="NHQ2280" s="58"/>
      <c r="NHR2280" s="58"/>
      <c r="NHS2280" s="58"/>
      <c r="NHT2280" s="58"/>
      <c r="NHU2280" s="58"/>
      <c r="NHV2280" s="58"/>
      <c r="NHW2280" s="58"/>
      <c r="NHX2280" s="58"/>
      <c r="NHY2280" s="58"/>
      <c r="NHZ2280" s="58"/>
      <c r="NIA2280" s="58"/>
      <c r="NIB2280" s="58"/>
      <c r="NIC2280" s="58"/>
      <c r="NID2280" s="58"/>
      <c r="NIE2280" s="58"/>
      <c r="NIF2280" s="58"/>
      <c r="NIG2280" s="58"/>
      <c r="NIH2280" s="58"/>
      <c r="NII2280" s="58"/>
      <c r="NIJ2280" s="58"/>
      <c r="NIK2280" s="58"/>
      <c r="NIL2280" s="58"/>
      <c r="NIM2280" s="58"/>
      <c r="NIN2280" s="58"/>
      <c r="NIO2280" s="58"/>
      <c r="NIP2280" s="58"/>
      <c r="NIQ2280" s="58"/>
      <c r="NIR2280" s="58"/>
      <c r="NIS2280" s="58"/>
      <c r="NIT2280" s="58"/>
      <c r="NIU2280" s="58"/>
      <c r="NIV2280" s="58"/>
      <c r="NIW2280" s="58"/>
      <c r="NIX2280" s="58"/>
      <c r="NIY2280" s="58"/>
      <c r="NIZ2280" s="58"/>
      <c r="NJA2280" s="58"/>
      <c r="NJB2280" s="58"/>
      <c r="NJC2280" s="58"/>
      <c r="NJD2280" s="58"/>
      <c r="NJE2280" s="58"/>
      <c r="NJF2280" s="58"/>
      <c r="NJG2280" s="58"/>
      <c r="NJH2280" s="58"/>
      <c r="NJI2280" s="58"/>
      <c r="NJJ2280" s="58"/>
      <c r="NJK2280" s="58"/>
      <c r="NJL2280" s="58"/>
      <c r="NJM2280" s="58"/>
      <c r="NJN2280" s="58"/>
      <c r="NJO2280" s="58"/>
      <c r="NJP2280" s="58"/>
      <c r="NJQ2280" s="58"/>
      <c r="NJR2280" s="58"/>
      <c r="NJS2280" s="58"/>
      <c r="NJT2280" s="58"/>
      <c r="NJU2280" s="58"/>
      <c r="NJV2280" s="58"/>
      <c r="NJW2280" s="58"/>
      <c r="NJX2280" s="58"/>
      <c r="NJY2280" s="58"/>
      <c r="NJZ2280" s="58"/>
      <c r="NKA2280" s="58"/>
      <c r="NKB2280" s="58"/>
      <c r="NKC2280" s="58"/>
      <c r="NKD2280" s="58"/>
      <c r="NKE2280" s="58"/>
      <c r="NKF2280" s="58"/>
      <c r="NKG2280" s="58"/>
      <c r="NKH2280" s="58"/>
      <c r="NKI2280" s="58"/>
      <c r="NKJ2280" s="58"/>
      <c r="NKK2280" s="58"/>
      <c r="NKL2280" s="58"/>
      <c r="NKM2280" s="58"/>
      <c r="NKN2280" s="58"/>
      <c r="NKO2280" s="58"/>
      <c r="NKP2280" s="58"/>
      <c r="NKQ2280" s="58"/>
      <c r="NKR2280" s="58"/>
      <c r="NKS2280" s="58"/>
      <c r="NKT2280" s="58"/>
      <c r="NKU2280" s="58"/>
      <c r="NKV2280" s="58"/>
      <c r="NKW2280" s="58"/>
      <c r="NKX2280" s="58"/>
      <c r="NKY2280" s="58"/>
      <c r="NKZ2280" s="58"/>
      <c r="NLA2280" s="58"/>
      <c r="NLB2280" s="58"/>
      <c r="NLC2280" s="58"/>
      <c r="NLD2280" s="58"/>
      <c r="NLE2280" s="58"/>
      <c r="NLF2280" s="58"/>
      <c r="NLG2280" s="58"/>
      <c r="NLH2280" s="58"/>
      <c r="NLI2280" s="58"/>
      <c r="NLJ2280" s="58"/>
      <c r="NLK2280" s="58"/>
      <c r="NLL2280" s="58"/>
      <c r="NLM2280" s="58"/>
      <c r="NLN2280" s="58"/>
      <c r="NLO2280" s="58"/>
      <c r="NLP2280" s="58"/>
      <c r="NLQ2280" s="58"/>
      <c r="NLR2280" s="58"/>
      <c r="NLS2280" s="58"/>
      <c r="NLT2280" s="58"/>
      <c r="NLU2280" s="58"/>
      <c r="NLV2280" s="58"/>
      <c r="NLW2280" s="58"/>
      <c r="NLX2280" s="58"/>
      <c r="NLY2280" s="58"/>
      <c r="NLZ2280" s="58"/>
      <c r="NMA2280" s="58"/>
      <c r="NMB2280" s="58"/>
      <c r="NMC2280" s="58"/>
      <c r="NMD2280" s="58"/>
      <c r="NME2280" s="58"/>
      <c r="NMF2280" s="58"/>
      <c r="NMG2280" s="58"/>
      <c r="NMH2280" s="58"/>
      <c r="NMI2280" s="58"/>
      <c r="NMJ2280" s="58"/>
      <c r="NMK2280" s="58"/>
      <c r="NML2280" s="58"/>
      <c r="NMM2280" s="58"/>
      <c r="NMN2280" s="58"/>
      <c r="NMO2280" s="58"/>
      <c r="NMP2280" s="58"/>
      <c r="NMQ2280" s="58"/>
      <c r="NMR2280" s="58"/>
      <c r="NMS2280" s="58"/>
      <c r="NMT2280" s="58"/>
      <c r="NMU2280" s="58"/>
      <c r="NMV2280" s="58"/>
      <c r="NMW2280" s="58"/>
      <c r="NMX2280" s="58"/>
      <c r="NMY2280" s="58"/>
      <c r="NMZ2280" s="58"/>
      <c r="NNA2280" s="58"/>
      <c r="NNB2280" s="58"/>
      <c r="NNC2280" s="58"/>
      <c r="NND2280" s="58"/>
      <c r="NNE2280" s="58"/>
      <c r="NNF2280" s="58"/>
      <c r="NNG2280" s="58"/>
      <c r="NNH2280" s="58"/>
      <c r="NNI2280" s="58"/>
      <c r="NNJ2280" s="58"/>
      <c r="NNK2280" s="58"/>
      <c r="NNL2280" s="58"/>
      <c r="NNM2280" s="58"/>
      <c r="NNN2280" s="58"/>
      <c r="NNO2280" s="58"/>
      <c r="NNP2280" s="58"/>
      <c r="NNQ2280" s="58"/>
      <c r="NNR2280" s="58"/>
      <c r="NNS2280" s="58"/>
      <c r="NNT2280" s="58"/>
      <c r="NNU2280" s="58"/>
      <c r="NNV2280" s="58"/>
      <c r="NNW2280" s="58"/>
      <c r="NNX2280" s="58"/>
      <c r="NNY2280" s="58"/>
      <c r="NNZ2280" s="58"/>
      <c r="NOA2280" s="58"/>
      <c r="NOB2280" s="58"/>
      <c r="NOC2280" s="58"/>
      <c r="NOD2280" s="58"/>
      <c r="NOE2280" s="58"/>
      <c r="NOF2280" s="58"/>
      <c r="NOG2280" s="58"/>
      <c r="NOH2280" s="58"/>
      <c r="NOI2280" s="58"/>
      <c r="NOJ2280" s="58"/>
      <c r="NOK2280" s="58"/>
      <c r="NOL2280" s="58"/>
      <c r="NOM2280" s="58"/>
      <c r="NON2280" s="58"/>
      <c r="NOO2280" s="58"/>
      <c r="NOP2280" s="58"/>
      <c r="NOQ2280" s="58"/>
      <c r="NOR2280" s="58"/>
      <c r="NOS2280" s="58"/>
      <c r="NOT2280" s="58"/>
      <c r="NOU2280" s="58"/>
      <c r="NOV2280" s="58"/>
      <c r="NOW2280" s="58"/>
      <c r="NOX2280" s="58"/>
      <c r="NOY2280" s="58"/>
      <c r="NOZ2280" s="58"/>
      <c r="NPA2280" s="58"/>
      <c r="NPB2280" s="58"/>
      <c r="NPC2280" s="58"/>
      <c r="NPD2280" s="58"/>
      <c r="NPE2280" s="58"/>
      <c r="NPF2280" s="58"/>
      <c r="NPG2280" s="58"/>
      <c r="NPH2280" s="58"/>
      <c r="NPI2280" s="58"/>
      <c r="NPJ2280" s="58"/>
      <c r="NPK2280" s="58"/>
      <c r="NPL2280" s="58"/>
      <c r="NPM2280" s="58"/>
      <c r="NPN2280" s="58"/>
      <c r="NPO2280" s="58"/>
      <c r="NPP2280" s="58"/>
      <c r="NPQ2280" s="58"/>
      <c r="NPR2280" s="58"/>
      <c r="NPS2280" s="58"/>
      <c r="NPT2280" s="58"/>
      <c r="NPU2280" s="58"/>
      <c r="NPV2280" s="58"/>
      <c r="NPW2280" s="58"/>
      <c r="NPX2280" s="58"/>
      <c r="NPY2280" s="58"/>
      <c r="NPZ2280" s="58"/>
      <c r="NQA2280" s="58"/>
      <c r="NQB2280" s="58"/>
      <c r="NQC2280" s="58"/>
      <c r="NQD2280" s="58"/>
      <c r="NQE2280" s="58"/>
      <c r="NQF2280" s="58"/>
      <c r="NQG2280" s="58"/>
      <c r="NQH2280" s="58"/>
      <c r="NQI2280" s="58"/>
      <c r="NQJ2280" s="58"/>
      <c r="NQK2280" s="58"/>
      <c r="NQL2280" s="58"/>
      <c r="NQM2280" s="58"/>
      <c r="NQN2280" s="58"/>
      <c r="NQO2280" s="58"/>
      <c r="NQP2280" s="58"/>
      <c r="NQQ2280" s="58"/>
      <c r="NQR2280" s="58"/>
      <c r="NQS2280" s="58"/>
      <c r="NQT2280" s="58"/>
      <c r="NQU2280" s="58"/>
      <c r="NQV2280" s="58"/>
      <c r="NQW2280" s="58"/>
      <c r="NQX2280" s="58"/>
      <c r="NQY2280" s="58"/>
      <c r="NQZ2280" s="58"/>
      <c r="NRA2280" s="58"/>
      <c r="NRB2280" s="58"/>
      <c r="NRC2280" s="58"/>
      <c r="NRD2280" s="58"/>
      <c r="NRE2280" s="58"/>
      <c r="NRF2280" s="58"/>
      <c r="NRG2280" s="58"/>
      <c r="NRH2280" s="58"/>
      <c r="NRI2280" s="58"/>
      <c r="NRJ2280" s="58"/>
      <c r="NRK2280" s="58"/>
      <c r="NRL2280" s="58"/>
      <c r="NRM2280" s="58"/>
      <c r="NRN2280" s="58"/>
      <c r="NRO2280" s="58"/>
      <c r="NRP2280" s="58"/>
      <c r="NRQ2280" s="58"/>
      <c r="NRR2280" s="58"/>
      <c r="NRS2280" s="58"/>
      <c r="NRT2280" s="58"/>
      <c r="NRU2280" s="58"/>
      <c r="NRV2280" s="58"/>
      <c r="NRW2280" s="58"/>
      <c r="NRX2280" s="58"/>
      <c r="NRY2280" s="58"/>
      <c r="NRZ2280" s="58"/>
      <c r="NSA2280" s="58"/>
      <c r="NSB2280" s="58"/>
      <c r="NSC2280" s="58"/>
      <c r="NSD2280" s="58"/>
      <c r="NSE2280" s="58"/>
      <c r="NSF2280" s="58"/>
      <c r="NSG2280" s="58"/>
      <c r="NSH2280" s="58"/>
      <c r="NSI2280" s="58"/>
      <c r="NSJ2280" s="58"/>
      <c r="NSK2280" s="58"/>
      <c r="NSL2280" s="58"/>
      <c r="NSM2280" s="58"/>
      <c r="NSN2280" s="58"/>
      <c r="NSO2280" s="58"/>
      <c r="NSP2280" s="58"/>
      <c r="NSQ2280" s="58"/>
      <c r="NSR2280" s="58"/>
      <c r="NSS2280" s="58"/>
      <c r="NST2280" s="58"/>
      <c r="NSU2280" s="58"/>
      <c r="NSV2280" s="58"/>
      <c r="NSW2280" s="58"/>
      <c r="NSX2280" s="58"/>
      <c r="NSY2280" s="58"/>
      <c r="NSZ2280" s="58"/>
      <c r="NTA2280" s="58"/>
      <c r="NTB2280" s="58"/>
      <c r="NTC2280" s="58"/>
      <c r="NTD2280" s="58"/>
      <c r="NTE2280" s="58"/>
      <c r="NTF2280" s="58"/>
      <c r="NTG2280" s="58"/>
      <c r="NTH2280" s="58"/>
      <c r="NTI2280" s="58"/>
      <c r="NTJ2280" s="58"/>
      <c r="NTK2280" s="58"/>
      <c r="NTL2280" s="58"/>
      <c r="NTM2280" s="58"/>
      <c r="NTN2280" s="58"/>
      <c r="NTO2280" s="58"/>
      <c r="NTP2280" s="58"/>
      <c r="NTQ2280" s="58"/>
      <c r="NTR2280" s="58"/>
      <c r="NTS2280" s="58"/>
      <c r="NTT2280" s="58"/>
      <c r="NTU2280" s="58"/>
      <c r="NTV2280" s="58"/>
      <c r="NTW2280" s="58"/>
      <c r="NTX2280" s="58"/>
      <c r="NTY2280" s="58"/>
      <c r="NTZ2280" s="58"/>
      <c r="NUA2280" s="58"/>
      <c r="NUB2280" s="58"/>
      <c r="NUC2280" s="58"/>
      <c r="NUD2280" s="58"/>
      <c r="NUE2280" s="58"/>
      <c r="NUF2280" s="58"/>
      <c r="NUG2280" s="58"/>
      <c r="NUH2280" s="58"/>
      <c r="NUI2280" s="58"/>
      <c r="NUJ2280" s="58"/>
      <c r="NUK2280" s="58"/>
      <c r="NUL2280" s="58"/>
      <c r="NUM2280" s="58"/>
      <c r="NUN2280" s="58"/>
      <c r="NUO2280" s="58"/>
      <c r="NUP2280" s="58"/>
      <c r="NUQ2280" s="58"/>
      <c r="NUR2280" s="58"/>
      <c r="NUS2280" s="58"/>
      <c r="NUT2280" s="58"/>
      <c r="NUU2280" s="58"/>
      <c r="NUV2280" s="58"/>
      <c r="NUW2280" s="58"/>
      <c r="NUX2280" s="58"/>
      <c r="NUY2280" s="58"/>
      <c r="NUZ2280" s="58"/>
      <c r="NVA2280" s="58"/>
      <c r="NVB2280" s="58"/>
      <c r="NVC2280" s="58"/>
      <c r="NVD2280" s="58"/>
      <c r="NVE2280" s="58"/>
      <c r="NVF2280" s="58"/>
      <c r="NVG2280" s="58"/>
      <c r="NVH2280" s="58"/>
      <c r="NVI2280" s="58"/>
      <c r="NVJ2280" s="58"/>
      <c r="NVK2280" s="58"/>
      <c r="NVL2280" s="58"/>
      <c r="NVM2280" s="58"/>
      <c r="NVN2280" s="58"/>
      <c r="NVO2280" s="58"/>
      <c r="NVP2280" s="58"/>
      <c r="NVQ2280" s="58"/>
      <c r="NVR2280" s="58"/>
      <c r="NVS2280" s="58"/>
      <c r="NVT2280" s="58"/>
      <c r="NVU2280" s="58"/>
      <c r="NVV2280" s="58"/>
      <c r="NVW2280" s="58"/>
      <c r="NVX2280" s="58"/>
      <c r="NVY2280" s="58"/>
      <c r="NVZ2280" s="58"/>
      <c r="NWA2280" s="58"/>
      <c r="NWB2280" s="58"/>
      <c r="NWC2280" s="58"/>
      <c r="NWD2280" s="58"/>
      <c r="NWE2280" s="58"/>
      <c r="NWF2280" s="58"/>
      <c r="NWG2280" s="58"/>
      <c r="NWH2280" s="58"/>
      <c r="NWI2280" s="58"/>
      <c r="NWJ2280" s="58"/>
      <c r="NWK2280" s="58"/>
      <c r="NWL2280" s="58"/>
      <c r="NWM2280" s="58"/>
      <c r="NWN2280" s="58"/>
      <c r="NWO2280" s="58"/>
      <c r="NWP2280" s="58"/>
      <c r="NWQ2280" s="58"/>
      <c r="NWR2280" s="58"/>
      <c r="NWS2280" s="58"/>
      <c r="NWT2280" s="58"/>
      <c r="NWU2280" s="58"/>
      <c r="NWV2280" s="58"/>
      <c r="NWW2280" s="58"/>
      <c r="NWX2280" s="58"/>
      <c r="NWY2280" s="58"/>
      <c r="NWZ2280" s="58"/>
      <c r="NXA2280" s="58"/>
      <c r="NXB2280" s="58"/>
      <c r="NXC2280" s="58"/>
      <c r="NXD2280" s="58"/>
      <c r="NXE2280" s="58"/>
      <c r="NXF2280" s="58"/>
      <c r="NXG2280" s="58"/>
      <c r="NXH2280" s="58"/>
      <c r="NXI2280" s="58"/>
      <c r="NXJ2280" s="58"/>
      <c r="NXK2280" s="58"/>
      <c r="NXL2280" s="58"/>
      <c r="NXM2280" s="58"/>
      <c r="NXN2280" s="58"/>
      <c r="NXO2280" s="58"/>
      <c r="NXP2280" s="58"/>
      <c r="NXQ2280" s="58"/>
      <c r="NXR2280" s="58"/>
      <c r="NXS2280" s="58"/>
      <c r="NXT2280" s="58"/>
      <c r="NXU2280" s="58"/>
      <c r="NXV2280" s="58"/>
      <c r="NXW2280" s="58"/>
      <c r="NXX2280" s="58"/>
      <c r="NXY2280" s="58"/>
      <c r="NXZ2280" s="58"/>
      <c r="NYA2280" s="58"/>
      <c r="NYB2280" s="58"/>
      <c r="NYC2280" s="58"/>
      <c r="NYD2280" s="58"/>
      <c r="NYE2280" s="58"/>
      <c r="NYF2280" s="58"/>
      <c r="NYG2280" s="58"/>
      <c r="NYH2280" s="58"/>
      <c r="NYI2280" s="58"/>
      <c r="NYJ2280" s="58"/>
      <c r="NYK2280" s="58"/>
      <c r="NYL2280" s="58"/>
      <c r="NYM2280" s="58"/>
      <c r="NYN2280" s="58"/>
      <c r="NYO2280" s="58"/>
      <c r="NYP2280" s="58"/>
      <c r="NYQ2280" s="58"/>
      <c r="NYR2280" s="58"/>
      <c r="NYS2280" s="58"/>
      <c r="NYT2280" s="58"/>
      <c r="NYU2280" s="58"/>
      <c r="NYV2280" s="58"/>
      <c r="NYW2280" s="58"/>
      <c r="NYX2280" s="58"/>
      <c r="NYY2280" s="58"/>
      <c r="NYZ2280" s="58"/>
      <c r="NZA2280" s="58"/>
      <c r="NZB2280" s="58"/>
      <c r="NZC2280" s="58"/>
      <c r="NZD2280" s="58"/>
      <c r="NZE2280" s="58"/>
      <c r="NZF2280" s="58"/>
      <c r="NZG2280" s="58"/>
      <c r="NZH2280" s="58"/>
      <c r="NZI2280" s="58"/>
      <c r="NZJ2280" s="58"/>
      <c r="NZK2280" s="58"/>
      <c r="NZL2280" s="58"/>
      <c r="NZM2280" s="58"/>
      <c r="NZN2280" s="58"/>
      <c r="NZO2280" s="58"/>
      <c r="NZP2280" s="58"/>
      <c r="NZQ2280" s="58"/>
      <c r="NZR2280" s="58"/>
      <c r="NZS2280" s="58"/>
      <c r="NZT2280" s="58"/>
      <c r="NZU2280" s="58"/>
      <c r="NZV2280" s="58"/>
      <c r="NZW2280" s="58"/>
      <c r="NZX2280" s="58"/>
      <c r="NZY2280" s="58"/>
      <c r="NZZ2280" s="58"/>
      <c r="OAA2280" s="58"/>
      <c r="OAB2280" s="58"/>
      <c r="OAC2280" s="58"/>
      <c r="OAD2280" s="58"/>
      <c r="OAE2280" s="58"/>
      <c r="OAF2280" s="58"/>
      <c r="OAG2280" s="58"/>
      <c r="OAH2280" s="58"/>
      <c r="OAI2280" s="58"/>
      <c r="OAJ2280" s="58"/>
      <c r="OAK2280" s="58"/>
      <c r="OAL2280" s="58"/>
      <c r="OAM2280" s="58"/>
      <c r="OAN2280" s="58"/>
      <c r="OAO2280" s="58"/>
      <c r="OAP2280" s="58"/>
      <c r="OAQ2280" s="58"/>
      <c r="OAR2280" s="58"/>
      <c r="OAS2280" s="58"/>
      <c r="OAT2280" s="58"/>
      <c r="OAU2280" s="58"/>
      <c r="OAV2280" s="58"/>
      <c r="OAW2280" s="58"/>
      <c r="OAX2280" s="58"/>
      <c r="OAY2280" s="58"/>
      <c r="OAZ2280" s="58"/>
      <c r="OBA2280" s="58"/>
      <c r="OBB2280" s="58"/>
      <c r="OBC2280" s="58"/>
      <c r="OBD2280" s="58"/>
      <c r="OBE2280" s="58"/>
      <c r="OBF2280" s="58"/>
      <c r="OBG2280" s="58"/>
      <c r="OBH2280" s="58"/>
      <c r="OBI2280" s="58"/>
      <c r="OBJ2280" s="58"/>
      <c r="OBK2280" s="58"/>
      <c r="OBL2280" s="58"/>
      <c r="OBM2280" s="58"/>
      <c r="OBN2280" s="58"/>
      <c r="OBO2280" s="58"/>
      <c r="OBP2280" s="58"/>
      <c r="OBQ2280" s="58"/>
      <c r="OBR2280" s="58"/>
      <c r="OBS2280" s="58"/>
      <c r="OBT2280" s="58"/>
      <c r="OBU2280" s="58"/>
      <c r="OBV2280" s="58"/>
      <c r="OBW2280" s="58"/>
      <c r="OBX2280" s="58"/>
      <c r="OBY2280" s="58"/>
      <c r="OBZ2280" s="58"/>
      <c r="OCA2280" s="58"/>
      <c r="OCB2280" s="58"/>
      <c r="OCC2280" s="58"/>
      <c r="OCD2280" s="58"/>
      <c r="OCE2280" s="58"/>
      <c r="OCF2280" s="58"/>
      <c r="OCG2280" s="58"/>
      <c r="OCH2280" s="58"/>
      <c r="OCI2280" s="58"/>
      <c r="OCJ2280" s="58"/>
      <c r="OCK2280" s="58"/>
      <c r="OCL2280" s="58"/>
      <c r="OCM2280" s="58"/>
      <c r="OCN2280" s="58"/>
      <c r="OCO2280" s="58"/>
      <c r="OCP2280" s="58"/>
      <c r="OCQ2280" s="58"/>
      <c r="OCR2280" s="58"/>
      <c r="OCS2280" s="58"/>
      <c r="OCT2280" s="58"/>
      <c r="OCU2280" s="58"/>
      <c r="OCV2280" s="58"/>
      <c r="OCW2280" s="58"/>
      <c r="OCX2280" s="58"/>
      <c r="OCY2280" s="58"/>
      <c r="OCZ2280" s="58"/>
      <c r="ODA2280" s="58"/>
      <c r="ODB2280" s="58"/>
      <c r="ODC2280" s="58"/>
      <c r="ODD2280" s="58"/>
      <c r="ODE2280" s="58"/>
      <c r="ODF2280" s="58"/>
      <c r="ODG2280" s="58"/>
      <c r="ODH2280" s="58"/>
      <c r="ODI2280" s="58"/>
      <c r="ODJ2280" s="58"/>
      <c r="ODK2280" s="58"/>
      <c r="ODL2280" s="58"/>
      <c r="ODM2280" s="58"/>
      <c r="ODN2280" s="58"/>
      <c r="ODO2280" s="58"/>
      <c r="ODP2280" s="58"/>
      <c r="ODQ2280" s="58"/>
      <c r="ODR2280" s="58"/>
      <c r="ODS2280" s="58"/>
      <c r="ODT2280" s="58"/>
      <c r="ODU2280" s="58"/>
      <c r="ODV2280" s="58"/>
      <c r="ODW2280" s="58"/>
      <c r="ODX2280" s="58"/>
      <c r="ODY2280" s="58"/>
      <c r="ODZ2280" s="58"/>
      <c r="OEA2280" s="58"/>
      <c r="OEB2280" s="58"/>
      <c r="OEC2280" s="58"/>
      <c r="OED2280" s="58"/>
      <c r="OEE2280" s="58"/>
      <c r="OEF2280" s="58"/>
      <c r="OEG2280" s="58"/>
      <c r="OEH2280" s="58"/>
      <c r="OEI2280" s="58"/>
      <c r="OEJ2280" s="58"/>
      <c r="OEK2280" s="58"/>
      <c r="OEL2280" s="58"/>
      <c r="OEM2280" s="58"/>
      <c r="OEN2280" s="58"/>
      <c r="OEO2280" s="58"/>
      <c r="OEP2280" s="58"/>
      <c r="OEQ2280" s="58"/>
      <c r="OER2280" s="58"/>
      <c r="OES2280" s="58"/>
      <c r="OET2280" s="58"/>
      <c r="OEU2280" s="58"/>
      <c r="OEV2280" s="58"/>
      <c r="OEW2280" s="58"/>
      <c r="OEX2280" s="58"/>
      <c r="OEY2280" s="58"/>
      <c r="OEZ2280" s="58"/>
      <c r="OFA2280" s="58"/>
      <c r="OFB2280" s="58"/>
      <c r="OFC2280" s="58"/>
      <c r="OFD2280" s="58"/>
      <c r="OFE2280" s="58"/>
      <c r="OFF2280" s="58"/>
      <c r="OFG2280" s="58"/>
      <c r="OFH2280" s="58"/>
      <c r="OFI2280" s="58"/>
      <c r="OFJ2280" s="58"/>
      <c r="OFK2280" s="58"/>
      <c r="OFL2280" s="58"/>
      <c r="OFM2280" s="58"/>
      <c r="OFN2280" s="58"/>
      <c r="OFO2280" s="58"/>
      <c r="OFP2280" s="58"/>
      <c r="OFQ2280" s="58"/>
      <c r="OFR2280" s="58"/>
      <c r="OFS2280" s="58"/>
      <c r="OFT2280" s="58"/>
      <c r="OFU2280" s="58"/>
      <c r="OFV2280" s="58"/>
      <c r="OFW2280" s="58"/>
      <c r="OFX2280" s="58"/>
      <c r="OFY2280" s="58"/>
      <c r="OFZ2280" s="58"/>
      <c r="OGA2280" s="58"/>
      <c r="OGB2280" s="58"/>
      <c r="OGC2280" s="58"/>
      <c r="OGD2280" s="58"/>
      <c r="OGE2280" s="58"/>
      <c r="OGF2280" s="58"/>
      <c r="OGG2280" s="58"/>
      <c r="OGH2280" s="58"/>
      <c r="OGI2280" s="58"/>
      <c r="OGJ2280" s="58"/>
      <c r="OGK2280" s="58"/>
      <c r="OGL2280" s="58"/>
      <c r="OGM2280" s="58"/>
      <c r="OGN2280" s="58"/>
      <c r="OGO2280" s="58"/>
      <c r="OGP2280" s="58"/>
      <c r="OGQ2280" s="58"/>
      <c r="OGR2280" s="58"/>
      <c r="OGS2280" s="58"/>
      <c r="OGT2280" s="58"/>
      <c r="OGU2280" s="58"/>
      <c r="OGV2280" s="58"/>
      <c r="OGW2280" s="58"/>
      <c r="OGX2280" s="58"/>
      <c r="OGY2280" s="58"/>
      <c r="OGZ2280" s="58"/>
      <c r="OHA2280" s="58"/>
      <c r="OHB2280" s="58"/>
      <c r="OHC2280" s="58"/>
      <c r="OHD2280" s="58"/>
      <c r="OHE2280" s="58"/>
      <c r="OHF2280" s="58"/>
      <c r="OHG2280" s="58"/>
      <c r="OHH2280" s="58"/>
      <c r="OHI2280" s="58"/>
      <c r="OHJ2280" s="58"/>
      <c r="OHK2280" s="58"/>
      <c r="OHL2280" s="58"/>
      <c r="OHM2280" s="58"/>
      <c r="OHN2280" s="58"/>
      <c r="OHO2280" s="58"/>
      <c r="OHP2280" s="58"/>
      <c r="OHQ2280" s="58"/>
      <c r="OHR2280" s="58"/>
      <c r="OHS2280" s="58"/>
      <c r="OHT2280" s="58"/>
      <c r="OHU2280" s="58"/>
      <c r="OHV2280" s="58"/>
      <c r="OHW2280" s="58"/>
      <c r="OHX2280" s="58"/>
      <c r="OHY2280" s="58"/>
      <c r="OHZ2280" s="58"/>
      <c r="OIA2280" s="58"/>
      <c r="OIB2280" s="58"/>
      <c r="OIC2280" s="58"/>
      <c r="OID2280" s="58"/>
      <c r="OIE2280" s="58"/>
      <c r="OIF2280" s="58"/>
      <c r="OIG2280" s="58"/>
      <c r="OIH2280" s="58"/>
      <c r="OII2280" s="58"/>
      <c r="OIJ2280" s="58"/>
      <c r="OIK2280" s="58"/>
      <c r="OIL2280" s="58"/>
      <c r="OIM2280" s="58"/>
      <c r="OIN2280" s="58"/>
      <c r="OIO2280" s="58"/>
      <c r="OIP2280" s="58"/>
      <c r="OIQ2280" s="58"/>
      <c r="OIR2280" s="58"/>
      <c r="OIS2280" s="58"/>
      <c r="OIT2280" s="58"/>
      <c r="OIU2280" s="58"/>
      <c r="OIV2280" s="58"/>
      <c r="OIW2280" s="58"/>
      <c r="OIX2280" s="58"/>
      <c r="OIY2280" s="58"/>
      <c r="OIZ2280" s="58"/>
      <c r="OJA2280" s="58"/>
      <c r="OJB2280" s="58"/>
      <c r="OJC2280" s="58"/>
      <c r="OJD2280" s="58"/>
      <c r="OJE2280" s="58"/>
      <c r="OJF2280" s="58"/>
      <c r="OJG2280" s="58"/>
      <c r="OJH2280" s="58"/>
      <c r="OJI2280" s="58"/>
      <c r="OJJ2280" s="58"/>
      <c r="OJK2280" s="58"/>
      <c r="OJL2280" s="58"/>
      <c r="OJM2280" s="58"/>
      <c r="OJN2280" s="58"/>
      <c r="OJO2280" s="58"/>
      <c r="OJP2280" s="58"/>
      <c r="OJQ2280" s="58"/>
      <c r="OJR2280" s="58"/>
      <c r="OJS2280" s="58"/>
      <c r="OJT2280" s="58"/>
      <c r="OJU2280" s="58"/>
      <c r="OJV2280" s="58"/>
      <c r="OJW2280" s="58"/>
      <c r="OJX2280" s="58"/>
      <c r="OJY2280" s="58"/>
      <c r="OJZ2280" s="58"/>
      <c r="OKA2280" s="58"/>
      <c r="OKB2280" s="58"/>
      <c r="OKC2280" s="58"/>
      <c r="OKD2280" s="58"/>
      <c r="OKE2280" s="58"/>
      <c r="OKF2280" s="58"/>
      <c r="OKG2280" s="58"/>
      <c r="OKH2280" s="58"/>
      <c r="OKI2280" s="58"/>
      <c r="OKJ2280" s="58"/>
      <c r="OKK2280" s="58"/>
      <c r="OKL2280" s="58"/>
      <c r="OKM2280" s="58"/>
      <c r="OKN2280" s="58"/>
      <c r="OKO2280" s="58"/>
      <c r="OKP2280" s="58"/>
      <c r="OKQ2280" s="58"/>
      <c r="OKR2280" s="58"/>
      <c r="OKS2280" s="58"/>
      <c r="OKT2280" s="58"/>
      <c r="OKU2280" s="58"/>
      <c r="OKV2280" s="58"/>
      <c r="OKW2280" s="58"/>
      <c r="OKX2280" s="58"/>
      <c r="OKY2280" s="58"/>
      <c r="OKZ2280" s="58"/>
      <c r="OLA2280" s="58"/>
      <c r="OLB2280" s="58"/>
      <c r="OLC2280" s="58"/>
      <c r="OLD2280" s="58"/>
      <c r="OLE2280" s="58"/>
      <c r="OLF2280" s="58"/>
      <c r="OLG2280" s="58"/>
      <c r="OLH2280" s="58"/>
      <c r="OLI2280" s="58"/>
      <c r="OLJ2280" s="58"/>
      <c r="OLK2280" s="58"/>
      <c r="OLL2280" s="58"/>
      <c r="OLM2280" s="58"/>
      <c r="OLN2280" s="58"/>
      <c r="OLO2280" s="58"/>
      <c r="OLP2280" s="58"/>
      <c r="OLQ2280" s="58"/>
      <c r="OLR2280" s="58"/>
      <c r="OLS2280" s="58"/>
      <c r="OLT2280" s="58"/>
      <c r="OLU2280" s="58"/>
      <c r="OLV2280" s="58"/>
      <c r="OLW2280" s="58"/>
      <c r="OLX2280" s="58"/>
      <c r="OLY2280" s="58"/>
      <c r="OLZ2280" s="58"/>
      <c r="OMA2280" s="58"/>
      <c r="OMB2280" s="58"/>
      <c r="OMC2280" s="58"/>
      <c r="OMD2280" s="58"/>
      <c r="OME2280" s="58"/>
      <c r="OMF2280" s="58"/>
      <c r="OMG2280" s="58"/>
      <c r="OMH2280" s="58"/>
      <c r="OMI2280" s="58"/>
      <c r="OMJ2280" s="58"/>
      <c r="OMK2280" s="58"/>
      <c r="OML2280" s="58"/>
      <c r="OMM2280" s="58"/>
      <c r="OMN2280" s="58"/>
      <c r="OMO2280" s="58"/>
      <c r="OMP2280" s="58"/>
      <c r="OMQ2280" s="58"/>
      <c r="OMR2280" s="58"/>
      <c r="OMS2280" s="58"/>
      <c r="OMT2280" s="58"/>
      <c r="OMU2280" s="58"/>
      <c r="OMV2280" s="58"/>
      <c r="OMW2280" s="58"/>
      <c r="OMX2280" s="58"/>
      <c r="OMY2280" s="58"/>
      <c r="OMZ2280" s="58"/>
      <c r="ONA2280" s="58"/>
      <c r="ONB2280" s="58"/>
      <c r="ONC2280" s="58"/>
      <c r="OND2280" s="58"/>
      <c r="ONE2280" s="58"/>
      <c r="ONF2280" s="58"/>
      <c r="ONG2280" s="58"/>
      <c r="ONH2280" s="58"/>
      <c r="ONI2280" s="58"/>
      <c r="ONJ2280" s="58"/>
      <c r="ONK2280" s="58"/>
      <c r="ONL2280" s="58"/>
      <c r="ONM2280" s="58"/>
      <c r="ONN2280" s="58"/>
      <c r="ONO2280" s="58"/>
      <c r="ONP2280" s="58"/>
      <c r="ONQ2280" s="58"/>
      <c r="ONR2280" s="58"/>
      <c r="ONS2280" s="58"/>
      <c r="ONT2280" s="58"/>
      <c r="ONU2280" s="58"/>
      <c r="ONV2280" s="58"/>
      <c r="ONW2280" s="58"/>
      <c r="ONX2280" s="58"/>
      <c r="ONY2280" s="58"/>
      <c r="ONZ2280" s="58"/>
      <c r="OOA2280" s="58"/>
      <c r="OOB2280" s="58"/>
      <c r="OOC2280" s="58"/>
      <c r="OOD2280" s="58"/>
      <c r="OOE2280" s="58"/>
      <c r="OOF2280" s="58"/>
      <c r="OOG2280" s="58"/>
      <c r="OOH2280" s="58"/>
      <c r="OOI2280" s="58"/>
      <c r="OOJ2280" s="58"/>
      <c r="OOK2280" s="58"/>
      <c r="OOL2280" s="58"/>
      <c r="OOM2280" s="58"/>
      <c r="OON2280" s="58"/>
      <c r="OOO2280" s="58"/>
      <c r="OOP2280" s="58"/>
      <c r="OOQ2280" s="58"/>
      <c r="OOR2280" s="58"/>
      <c r="OOS2280" s="58"/>
      <c r="OOT2280" s="58"/>
      <c r="OOU2280" s="58"/>
      <c r="OOV2280" s="58"/>
      <c r="OOW2280" s="58"/>
      <c r="OOX2280" s="58"/>
      <c r="OOY2280" s="58"/>
      <c r="OOZ2280" s="58"/>
      <c r="OPA2280" s="58"/>
      <c r="OPB2280" s="58"/>
      <c r="OPC2280" s="58"/>
      <c r="OPD2280" s="58"/>
      <c r="OPE2280" s="58"/>
      <c r="OPF2280" s="58"/>
      <c r="OPG2280" s="58"/>
      <c r="OPH2280" s="58"/>
      <c r="OPI2280" s="58"/>
      <c r="OPJ2280" s="58"/>
      <c r="OPK2280" s="58"/>
      <c r="OPL2280" s="58"/>
      <c r="OPM2280" s="58"/>
      <c r="OPN2280" s="58"/>
      <c r="OPO2280" s="58"/>
      <c r="OPP2280" s="58"/>
      <c r="OPQ2280" s="58"/>
      <c r="OPR2280" s="58"/>
      <c r="OPS2280" s="58"/>
      <c r="OPT2280" s="58"/>
      <c r="OPU2280" s="58"/>
      <c r="OPV2280" s="58"/>
      <c r="OPW2280" s="58"/>
      <c r="OPX2280" s="58"/>
      <c r="OPY2280" s="58"/>
      <c r="OPZ2280" s="58"/>
      <c r="OQA2280" s="58"/>
      <c r="OQB2280" s="58"/>
      <c r="OQC2280" s="58"/>
      <c r="OQD2280" s="58"/>
      <c r="OQE2280" s="58"/>
      <c r="OQF2280" s="58"/>
      <c r="OQG2280" s="58"/>
      <c r="OQH2280" s="58"/>
      <c r="OQI2280" s="58"/>
      <c r="OQJ2280" s="58"/>
      <c r="OQK2280" s="58"/>
      <c r="OQL2280" s="58"/>
      <c r="OQM2280" s="58"/>
      <c r="OQN2280" s="58"/>
      <c r="OQO2280" s="58"/>
      <c r="OQP2280" s="58"/>
      <c r="OQQ2280" s="58"/>
      <c r="OQR2280" s="58"/>
      <c r="OQS2280" s="58"/>
      <c r="OQT2280" s="58"/>
      <c r="OQU2280" s="58"/>
      <c r="OQV2280" s="58"/>
      <c r="OQW2280" s="58"/>
      <c r="OQX2280" s="58"/>
      <c r="OQY2280" s="58"/>
      <c r="OQZ2280" s="58"/>
      <c r="ORA2280" s="58"/>
      <c r="ORB2280" s="58"/>
      <c r="ORC2280" s="58"/>
      <c r="ORD2280" s="58"/>
      <c r="ORE2280" s="58"/>
      <c r="ORF2280" s="58"/>
      <c r="ORG2280" s="58"/>
      <c r="ORH2280" s="58"/>
      <c r="ORI2280" s="58"/>
      <c r="ORJ2280" s="58"/>
      <c r="ORK2280" s="58"/>
      <c r="ORL2280" s="58"/>
      <c r="ORM2280" s="58"/>
      <c r="ORN2280" s="58"/>
      <c r="ORO2280" s="58"/>
      <c r="ORP2280" s="58"/>
      <c r="ORQ2280" s="58"/>
      <c r="ORR2280" s="58"/>
      <c r="ORS2280" s="58"/>
      <c r="ORT2280" s="58"/>
      <c r="ORU2280" s="58"/>
      <c r="ORV2280" s="58"/>
      <c r="ORW2280" s="58"/>
      <c r="ORX2280" s="58"/>
      <c r="ORY2280" s="58"/>
      <c r="ORZ2280" s="58"/>
      <c r="OSA2280" s="58"/>
      <c r="OSB2280" s="58"/>
      <c r="OSC2280" s="58"/>
      <c r="OSD2280" s="58"/>
      <c r="OSE2280" s="58"/>
      <c r="OSF2280" s="58"/>
      <c r="OSG2280" s="58"/>
      <c r="OSH2280" s="58"/>
      <c r="OSI2280" s="58"/>
      <c r="OSJ2280" s="58"/>
      <c r="OSK2280" s="58"/>
      <c r="OSL2280" s="58"/>
      <c r="OSM2280" s="58"/>
      <c r="OSN2280" s="58"/>
      <c r="OSO2280" s="58"/>
      <c r="OSP2280" s="58"/>
      <c r="OSQ2280" s="58"/>
      <c r="OSR2280" s="58"/>
      <c r="OSS2280" s="58"/>
      <c r="OST2280" s="58"/>
      <c r="OSU2280" s="58"/>
      <c r="OSV2280" s="58"/>
      <c r="OSW2280" s="58"/>
      <c r="OSX2280" s="58"/>
      <c r="OSY2280" s="58"/>
      <c r="OSZ2280" s="58"/>
      <c r="OTA2280" s="58"/>
      <c r="OTB2280" s="58"/>
      <c r="OTC2280" s="58"/>
      <c r="OTD2280" s="58"/>
      <c r="OTE2280" s="58"/>
      <c r="OTF2280" s="58"/>
      <c r="OTG2280" s="58"/>
      <c r="OTH2280" s="58"/>
      <c r="OTI2280" s="58"/>
      <c r="OTJ2280" s="58"/>
      <c r="OTK2280" s="58"/>
      <c r="OTL2280" s="58"/>
      <c r="OTM2280" s="58"/>
      <c r="OTN2280" s="58"/>
      <c r="OTO2280" s="58"/>
      <c r="OTP2280" s="58"/>
      <c r="OTQ2280" s="58"/>
      <c r="OTR2280" s="58"/>
      <c r="OTS2280" s="58"/>
      <c r="OTT2280" s="58"/>
      <c r="OTU2280" s="58"/>
      <c r="OTV2280" s="58"/>
      <c r="OTW2280" s="58"/>
      <c r="OTX2280" s="58"/>
      <c r="OTY2280" s="58"/>
      <c r="OTZ2280" s="58"/>
      <c r="OUA2280" s="58"/>
      <c r="OUB2280" s="58"/>
      <c r="OUC2280" s="58"/>
      <c r="OUD2280" s="58"/>
      <c r="OUE2280" s="58"/>
      <c r="OUF2280" s="58"/>
      <c r="OUG2280" s="58"/>
      <c r="OUH2280" s="58"/>
      <c r="OUI2280" s="58"/>
      <c r="OUJ2280" s="58"/>
      <c r="OUK2280" s="58"/>
      <c r="OUL2280" s="58"/>
      <c r="OUM2280" s="58"/>
      <c r="OUN2280" s="58"/>
      <c r="OUO2280" s="58"/>
      <c r="OUP2280" s="58"/>
      <c r="OUQ2280" s="58"/>
      <c r="OUR2280" s="58"/>
      <c r="OUS2280" s="58"/>
      <c r="OUT2280" s="58"/>
      <c r="OUU2280" s="58"/>
      <c r="OUV2280" s="58"/>
      <c r="OUW2280" s="58"/>
      <c r="OUX2280" s="58"/>
      <c r="OUY2280" s="58"/>
      <c r="OUZ2280" s="58"/>
      <c r="OVA2280" s="58"/>
      <c r="OVB2280" s="58"/>
      <c r="OVC2280" s="58"/>
      <c r="OVD2280" s="58"/>
      <c r="OVE2280" s="58"/>
      <c r="OVF2280" s="58"/>
      <c r="OVG2280" s="58"/>
      <c r="OVH2280" s="58"/>
      <c r="OVI2280" s="58"/>
      <c r="OVJ2280" s="58"/>
      <c r="OVK2280" s="58"/>
      <c r="OVL2280" s="58"/>
      <c r="OVM2280" s="58"/>
      <c r="OVN2280" s="58"/>
      <c r="OVO2280" s="58"/>
      <c r="OVP2280" s="58"/>
      <c r="OVQ2280" s="58"/>
      <c r="OVR2280" s="58"/>
      <c r="OVS2280" s="58"/>
      <c r="OVT2280" s="58"/>
      <c r="OVU2280" s="58"/>
      <c r="OVV2280" s="58"/>
      <c r="OVW2280" s="58"/>
      <c r="OVX2280" s="58"/>
      <c r="OVY2280" s="58"/>
      <c r="OVZ2280" s="58"/>
      <c r="OWA2280" s="58"/>
      <c r="OWB2280" s="58"/>
      <c r="OWC2280" s="58"/>
      <c r="OWD2280" s="58"/>
      <c r="OWE2280" s="58"/>
      <c r="OWF2280" s="58"/>
      <c r="OWG2280" s="58"/>
      <c r="OWH2280" s="58"/>
      <c r="OWI2280" s="58"/>
      <c r="OWJ2280" s="58"/>
      <c r="OWK2280" s="58"/>
      <c r="OWL2280" s="58"/>
      <c r="OWM2280" s="58"/>
      <c r="OWN2280" s="58"/>
      <c r="OWO2280" s="58"/>
      <c r="OWP2280" s="58"/>
      <c r="OWQ2280" s="58"/>
      <c r="OWR2280" s="58"/>
      <c r="OWS2280" s="58"/>
      <c r="OWT2280" s="58"/>
      <c r="OWU2280" s="58"/>
      <c r="OWV2280" s="58"/>
      <c r="OWW2280" s="58"/>
      <c r="OWX2280" s="58"/>
      <c r="OWY2280" s="58"/>
      <c r="OWZ2280" s="58"/>
      <c r="OXA2280" s="58"/>
      <c r="OXB2280" s="58"/>
      <c r="OXC2280" s="58"/>
      <c r="OXD2280" s="58"/>
      <c r="OXE2280" s="58"/>
      <c r="OXF2280" s="58"/>
      <c r="OXG2280" s="58"/>
      <c r="OXH2280" s="58"/>
      <c r="OXI2280" s="58"/>
      <c r="OXJ2280" s="58"/>
      <c r="OXK2280" s="58"/>
      <c r="OXL2280" s="58"/>
      <c r="OXM2280" s="58"/>
      <c r="OXN2280" s="58"/>
      <c r="OXO2280" s="58"/>
      <c r="OXP2280" s="58"/>
      <c r="OXQ2280" s="58"/>
      <c r="OXR2280" s="58"/>
      <c r="OXS2280" s="58"/>
      <c r="OXT2280" s="58"/>
      <c r="OXU2280" s="58"/>
      <c r="OXV2280" s="58"/>
      <c r="OXW2280" s="58"/>
      <c r="OXX2280" s="58"/>
      <c r="OXY2280" s="58"/>
      <c r="OXZ2280" s="58"/>
      <c r="OYA2280" s="58"/>
      <c r="OYB2280" s="58"/>
      <c r="OYC2280" s="58"/>
      <c r="OYD2280" s="58"/>
      <c r="OYE2280" s="58"/>
      <c r="OYF2280" s="58"/>
      <c r="OYG2280" s="58"/>
      <c r="OYH2280" s="58"/>
      <c r="OYI2280" s="58"/>
      <c r="OYJ2280" s="58"/>
      <c r="OYK2280" s="58"/>
      <c r="OYL2280" s="58"/>
      <c r="OYM2280" s="58"/>
      <c r="OYN2280" s="58"/>
      <c r="OYO2280" s="58"/>
      <c r="OYP2280" s="58"/>
      <c r="OYQ2280" s="58"/>
      <c r="OYR2280" s="58"/>
      <c r="OYS2280" s="58"/>
      <c r="OYT2280" s="58"/>
      <c r="OYU2280" s="58"/>
      <c r="OYV2280" s="58"/>
      <c r="OYW2280" s="58"/>
      <c r="OYX2280" s="58"/>
      <c r="OYY2280" s="58"/>
      <c r="OYZ2280" s="58"/>
      <c r="OZA2280" s="58"/>
      <c r="OZB2280" s="58"/>
      <c r="OZC2280" s="58"/>
      <c r="OZD2280" s="58"/>
      <c r="OZE2280" s="58"/>
      <c r="OZF2280" s="58"/>
      <c r="OZG2280" s="58"/>
      <c r="OZH2280" s="58"/>
      <c r="OZI2280" s="58"/>
      <c r="OZJ2280" s="58"/>
      <c r="OZK2280" s="58"/>
      <c r="OZL2280" s="58"/>
      <c r="OZM2280" s="58"/>
      <c r="OZN2280" s="58"/>
      <c r="OZO2280" s="58"/>
      <c r="OZP2280" s="58"/>
      <c r="OZQ2280" s="58"/>
      <c r="OZR2280" s="58"/>
      <c r="OZS2280" s="58"/>
      <c r="OZT2280" s="58"/>
      <c r="OZU2280" s="58"/>
      <c r="OZV2280" s="58"/>
      <c r="OZW2280" s="58"/>
      <c r="OZX2280" s="58"/>
      <c r="OZY2280" s="58"/>
      <c r="OZZ2280" s="58"/>
      <c r="PAA2280" s="58"/>
      <c r="PAB2280" s="58"/>
      <c r="PAC2280" s="58"/>
      <c r="PAD2280" s="58"/>
      <c r="PAE2280" s="58"/>
      <c r="PAF2280" s="58"/>
      <c r="PAG2280" s="58"/>
      <c r="PAH2280" s="58"/>
      <c r="PAI2280" s="58"/>
      <c r="PAJ2280" s="58"/>
      <c r="PAK2280" s="58"/>
      <c r="PAL2280" s="58"/>
      <c r="PAM2280" s="58"/>
      <c r="PAN2280" s="58"/>
      <c r="PAO2280" s="58"/>
      <c r="PAP2280" s="58"/>
      <c r="PAQ2280" s="58"/>
      <c r="PAR2280" s="58"/>
      <c r="PAS2280" s="58"/>
      <c r="PAT2280" s="58"/>
      <c r="PAU2280" s="58"/>
      <c r="PAV2280" s="58"/>
      <c r="PAW2280" s="58"/>
      <c r="PAX2280" s="58"/>
      <c r="PAY2280" s="58"/>
      <c r="PAZ2280" s="58"/>
      <c r="PBA2280" s="58"/>
      <c r="PBB2280" s="58"/>
      <c r="PBC2280" s="58"/>
      <c r="PBD2280" s="58"/>
      <c r="PBE2280" s="58"/>
      <c r="PBF2280" s="58"/>
      <c r="PBG2280" s="58"/>
      <c r="PBH2280" s="58"/>
      <c r="PBI2280" s="58"/>
      <c r="PBJ2280" s="58"/>
      <c r="PBK2280" s="58"/>
      <c r="PBL2280" s="58"/>
      <c r="PBM2280" s="58"/>
      <c r="PBN2280" s="58"/>
      <c r="PBO2280" s="58"/>
      <c r="PBP2280" s="58"/>
      <c r="PBQ2280" s="58"/>
      <c r="PBR2280" s="58"/>
      <c r="PBS2280" s="58"/>
      <c r="PBT2280" s="58"/>
      <c r="PBU2280" s="58"/>
      <c r="PBV2280" s="58"/>
      <c r="PBW2280" s="58"/>
      <c r="PBX2280" s="58"/>
      <c r="PBY2280" s="58"/>
      <c r="PBZ2280" s="58"/>
      <c r="PCA2280" s="58"/>
      <c r="PCB2280" s="58"/>
      <c r="PCC2280" s="58"/>
      <c r="PCD2280" s="58"/>
      <c r="PCE2280" s="58"/>
      <c r="PCF2280" s="58"/>
      <c r="PCG2280" s="58"/>
      <c r="PCH2280" s="58"/>
      <c r="PCI2280" s="58"/>
      <c r="PCJ2280" s="58"/>
      <c r="PCK2280" s="58"/>
      <c r="PCL2280" s="58"/>
      <c r="PCM2280" s="58"/>
      <c r="PCN2280" s="58"/>
      <c r="PCO2280" s="58"/>
      <c r="PCP2280" s="58"/>
      <c r="PCQ2280" s="58"/>
      <c r="PCR2280" s="58"/>
      <c r="PCS2280" s="58"/>
      <c r="PCT2280" s="58"/>
      <c r="PCU2280" s="58"/>
      <c r="PCV2280" s="58"/>
      <c r="PCW2280" s="58"/>
      <c r="PCX2280" s="58"/>
      <c r="PCY2280" s="58"/>
      <c r="PCZ2280" s="58"/>
      <c r="PDA2280" s="58"/>
      <c r="PDB2280" s="58"/>
      <c r="PDC2280" s="58"/>
      <c r="PDD2280" s="58"/>
      <c r="PDE2280" s="58"/>
      <c r="PDF2280" s="58"/>
      <c r="PDG2280" s="58"/>
      <c r="PDH2280" s="58"/>
      <c r="PDI2280" s="58"/>
      <c r="PDJ2280" s="58"/>
      <c r="PDK2280" s="58"/>
      <c r="PDL2280" s="58"/>
      <c r="PDM2280" s="58"/>
      <c r="PDN2280" s="58"/>
      <c r="PDO2280" s="58"/>
      <c r="PDP2280" s="58"/>
      <c r="PDQ2280" s="58"/>
      <c r="PDR2280" s="58"/>
      <c r="PDS2280" s="58"/>
      <c r="PDT2280" s="58"/>
      <c r="PDU2280" s="58"/>
      <c r="PDV2280" s="58"/>
      <c r="PDW2280" s="58"/>
      <c r="PDX2280" s="58"/>
      <c r="PDY2280" s="58"/>
      <c r="PDZ2280" s="58"/>
      <c r="PEA2280" s="58"/>
      <c r="PEB2280" s="58"/>
      <c r="PEC2280" s="58"/>
      <c r="PED2280" s="58"/>
      <c r="PEE2280" s="58"/>
      <c r="PEF2280" s="58"/>
      <c r="PEG2280" s="58"/>
      <c r="PEH2280" s="58"/>
      <c r="PEI2280" s="58"/>
      <c r="PEJ2280" s="58"/>
      <c r="PEK2280" s="58"/>
      <c r="PEL2280" s="58"/>
      <c r="PEM2280" s="58"/>
      <c r="PEN2280" s="58"/>
      <c r="PEO2280" s="58"/>
      <c r="PEP2280" s="58"/>
      <c r="PEQ2280" s="58"/>
      <c r="PER2280" s="58"/>
      <c r="PES2280" s="58"/>
      <c r="PET2280" s="58"/>
      <c r="PEU2280" s="58"/>
      <c r="PEV2280" s="58"/>
      <c r="PEW2280" s="58"/>
      <c r="PEX2280" s="58"/>
      <c r="PEY2280" s="58"/>
      <c r="PEZ2280" s="58"/>
      <c r="PFA2280" s="58"/>
      <c r="PFB2280" s="58"/>
      <c r="PFC2280" s="58"/>
      <c r="PFD2280" s="58"/>
      <c r="PFE2280" s="58"/>
      <c r="PFF2280" s="58"/>
      <c r="PFG2280" s="58"/>
      <c r="PFH2280" s="58"/>
      <c r="PFI2280" s="58"/>
      <c r="PFJ2280" s="58"/>
      <c r="PFK2280" s="58"/>
      <c r="PFL2280" s="58"/>
      <c r="PFM2280" s="58"/>
      <c r="PFN2280" s="58"/>
      <c r="PFO2280" s="58"/>
      <c r="PFP2280" s="58"/>
      <c r="PFQ2280" s="58"/>
      <c r="PFR2280" s="58"/>
      <c r="PFS2280" s="58"/>
      <c r="PFT2280" s="58"/>
      <c r="PFU2280" s="58"/>
      <c r="PFV2280" s="58"/>
      <c r="PFW2280" s="58"/>
      <c r="PFX2280" s="58"/>
      <c r="PFY2280" s="58"/>
      <c r="PFZ2280" s="58"/>
      <c r="PGA2280" s="58"/>
      <c r="PGB2280" s="58"/>
      <c r="PGC2280" s="58"/>
      <c r="PGD2280" s="58"/>
      <c r="PGE2280" s="58"/>
      <c r="PGF2280" s="58"/>
      <c r="PGG2280" s="58"/>
      <c r="PGH2280" s="58"/>
      <c r="PGI2280" s="58"/>
      <c r="PGJ2280" s="58"/>
      <c r="PGK2280" s="58"/>
      <c r="PGL2280" s="58"/>
      <c r="PGM2280" s="58"/>
      <c r="PGN2280" s="58"/>
      <c r="PGO2280" s="58"/>
      <c r="PGP2280" s="58"/>
      <c r="PGQ2280" s="58"/>
      <c r="PGR2280" s="58"/>
      <c r="PGS2280" s="58"/>
      <c r="PGT2280" s="58"/>
      <c r="PGU2280" s="58"/>
      <c r="PGV2280" s="58"/>
      <c r="PGW2280" s="58"/>
      <c r="PGX2280" s="58"/>
      <c r="PGY2280" s="58"/>
      <c r="PGZ2280" s="58"/>
      <c r="PHA2280" s="58"/>
      <c r="PHB2280" s="58"/>
      <c r="PHC2280" s="58"/>
      <c r="PHD2280" s="58"/>
      <c r="PHE2280" s="58"/>
      <c r="PHF2280" s="58"/>
      <c r="PHG2280" s="58"/>
      <c r="PHH2280" s="58"/>
      <c r="PHI2280" s="58"/>
      <c r="PHJ2280" s="58"/>
      <c r="PHK2280" s="58"/>
      <c r="PHL2280" s="58"/>
      <c r="PHM2280" s="58"/>
      <c r="PHN2280" s="58"/>
      <c r="PHO2280" s="58"/>
      <c r="PHP2280" s="58"/>
      <c r="PHQ2280" s="58"/>
      <c r="PHR2280" s="58"/>
      <c r="PHS2280" s="58"/>
      <c r="PHT2280" s="58"/>
      <c r="PHU2280" s="58"/>
      <c r="PHV2280" s="58"/>
      <c r="PHW2280" s="58"/>
      <c r="PHX2280" s="58"/>
      <c r="PHY2280" s="58"/>
      <c r="PHZ2280" s="58"/>
      <c r="PIA2280" s="58"/>
      <c r="PIB2280" s="58"/>
      <c r="PIC2280" s="58"/>
      <c r="PID2280" s="58"/>
      <c r="PIE2280" s="58"/>
      <c r="PIF2280" s="58"/>
      <c r="PIG2280" s="58"/>
      <c r="PIH2280" s="58"/>
      <c r="PII2280" s="58"/>
      <c r="PIJ2280" s="58"/>
      <c r="PIK2280" s="58"/>
      <c r="PIL2280" s="58"/>
      <c r="PIM2280" s="58"/>
      <c r="PIN2280" s="58"/>
      <c r="PIO2280" s="58"/>
      <c r="PIP2280" s="58"/>
      <c r="PIQ2280" s="58"/>
      <c r="PIR2280" s="58"/>
      <c r="PIS2280" s="58"/>
      <c r="PIT2280" s="58"/>
      <c r="PIU2280" s="58"/>
      <c r="PIV2280" s="58"/>
      <c r="PIW2280" s="58"/>
      <c r="PIX2280" s="58"/>
      <c r="PIY2280" s="58"/>
      <c r="PIZ2280" s="58"/>
      <c r="PJA2280" s="58"/>
      <c r="PJB2280" s="58"/>
      <c r="PJC2280" s="58"/>
      <c r="PJD2280" s="58"/>
      <c r="PJE2280" s="58"/>
      <c r="PJF2280" s="58"/>
      <c r="PJG2280" s="58"/>
      <c r="PJH2280" s="58"/>
      <c r="PJI2280" s="58"/>
      <c r="PJJ2280" s="58"/>
      <c r="PJK2280" s="58"/>
      <c r="PJL2280" s="58"/>
      <c r="PJM2280" s="58"/>
      <c r="PJN2280" s="58"/>
      <c r="PJO2280" s="58"/>
      <c r="PJP2280" s="58"/>
      <c r="PJQ2280" s="58"/>
      <c r="PJR2280" s="58"/>
      <c r="PJS2280" s="58"/>
      <c r="PJT2280" s="58"/>
      <c r="PJU2280" s="58"/>
      <c r="PJV2280" s="58"/>
      <c r="PJW2280" s="58"/>
      <c r="PJX2280" s="58"/>
      <c r="PJY2280" s="58"/>
      <c r="PJZ2280" s="58"/>
      <c r="PKA2280" s="58"/>
      <c r="PKB2280" s="58"/>
      <c r="PKC2280" s="58"/>
      <c r="PKD2280" s="58"/>
      <c r="PKE2280" s="58"/>
      <c r="PKF2280" s="58"/>
      <c r="PKG2280" s="58"/>
      <c r="PKH2280" s="58"/>
      <c r="PKI2280" s="58"/>
      <c r="PKJ2280" s="58"/>
      <c r="PKK2280" s="58"/>
      <c r="PKL2280" s="58"/>
      <c r="PKM2280" s="58"/>
      <c r="PKN2280" s="58"/>
      <c r="PKO2280" s="58"/>
      <c r="PKP2280" s="58"/>
      <c r="PKQ2280" s="58"/>
      <c r="PKR2280" s="58"/>
      <c r="PKS2280" s="58"/>
      <c r="PKT2280" s="58"/>
      <c r="PKU2280" s="58"/>
      <c r="PKV2280" s="58"/>
      <c r="PKW2280" s="58"/>
      <c r="PKX2280" s="58"/>
      <c r="PKY2280" s="58"/>
      <c r="PKZ2280" s="58"/>
      <c r="PLA2280" s="58"/>
      <c r="PLB2280" s="58"/>
      <c r="PLC2280" s="58"/>
      <c r="PLD2280" s="58"/>
      <c r="PLE2280" s="58"/>
      <c r="PLF2280" s="58"/>
      <c r="PLG2280" s="58"/>
      <c r="PLH2280" s="58"/>
      <c r="PLI2280" s="58"/>
      <c r="PLJ2280" s="58"/>
      <c r="PLK2280" s="58"/>
      <c r="PLL2280" s="58"/>
      <c r="PLM2280" s="58"/>
      <c r="PLN2280" s="58"/>
      <c r="PLO2280" s="58"/>
      <c r="PLP2280" s="58"/>
      <c r="PLQ2280" s="58"/>
      <c r="PLR2280" s="58"/>
      <c r="PLS2280" s="58"/>
      <c r="PLT2280" s="58"/>
      <c r="PLU2280" s="58"/>
      <c r="PLV2280" s="58"/>
      <c r="PLW2280" s="58"/>
      <c r="PLX2280" s="58"/>
      <c r="PLY2280" s="58"/>
      <c r="PLZ2280" s="58"/>
      <c r="PMA2280" s="58"/>
      <c r="PMB2280" s="58"/>
      <c r="PMC2280" s="58"/>
      <c r="PMD2280" s="58"/>
      <c r="PME2280" s="58"/>
      <c r="PMF2280" s="58"/>
      <c r="PMG2280" s="58"/>
      <c r="PMH2280" s="58"/>
      <c r="PMI2280" s="58"/>
      <c r="PMJ2280" s="58"/>
      <c r="PMK2280" s="58"/>
      <c r="PML2280" s="58"/>
      <c r="PMM2280" s="58"/>
      <c r="PMN2280" s="58"/>
      <c r="PMO2280" s="58"/>
      <c r="PMP2280" s="58"/>
      <c r="PMQ2280" s="58"/>
      <c r="PMR2280" s="58"/>
      <c r="PMS2280" s="58"/>
      <c r="PMT2280" s="58"/>
      <c r="PMU2280" s="58"/>
      <c r="PMV2280" s="58"/>
      <c r="PMW2280" s="58"/>
      <c r="PMX2280" s="58"/>
      <c r="PMY2280" s="58"/>
      <c r="PMZ2280" s="58"/>
      <c r="PNA2280" s="58"/>
      <c r="PNB2280" s="58"/>
      <c r="PNC2280" s="58"/>
      <c r="PND2280" s="58"/>
      <c r="PNE2280" s="58"/>
      <c r="PNF2280" s="58"/>
      <c r="PNG2280" s="58"/>
      <c r="PNH2280" s="58"/>
      <c r="PNI2280" s="58"/>
      <c r="PNJ2280" s="58"/>
      <c r="PNK2280" s="58"/>
      <c r="PNL2280" s="58"/>
      <c r="PNM2280" s="58"/>
      <c r="PNN2280" s="58"/>
      <c r="PNO2280" s="58"/>
      <c r="PNP2280" s="58"/>
      <c r="PNQ2280" s="58"/>
      <c r="PNR2280" s="58"/>
      <c r="PNS2280" s="58"/>
      <c r="PNT2280" s="58"/>
      <c r="PNU2280" s="58"/>
      <c r="PNV2280" s="58"/>
      <c r="PNW2280" s="58"/>
      <c r="PNX2280" s="58"/>
      <c r="PNY2280" s="58"/>
      <c r="PNZ2280" s="58"/>
      <c r="POA2280" s="58"/>
      <c r="POB2280" s="58"/>
      <c r="POC2280" s="58"/>
      <c r="POD2280" s="58"/>
      <c r="POE2280" s="58"/>
      <c r="POF2280" s="58"/>
      <c r="POG2280" s="58"/>
      <c r="POH2280" s="58"/>
      <c r="POI2280" s="58"/>
      <c r="POJ2280" s="58"/>
      <c r="POK2280" s="58"/>
      <c r="POL2280" s="58"/>
      <c r="POM2280" s="58"/>
      <c r="PON2280" s="58"/>
      <c r="POO2280" s="58"/>
      <c r="POP2280" s="58"/>
      <c r="POQ2280" s="58"/>
      <c r="POR2280" s="58"/>
      <c r="POS2280" s="58"/>
      <c r="POT2280" s="58"/>
      <c r="POU2280" s="58"/>
      <c r="POV2280" s="58"/>
      <c r="POW2280" s="58"/>
      <c r="POX2280" s="58"/>
      <c r="POY2280" s="58"/>
      <c r="POZ2280" s="58"/>
      <c r="PPA2280" s="58"/>
      <c r="PPB2280" s="58"/>
      <c r="PPC2280" s="58"/>
      <c r="PPD2280" s="58"/>
      <c r="PPE2280" s="58"/>
      <c r="PPF2280" s="58"/>
      <c r="PPG2280" s="58"/>
      <c r="PPH2280" s="58"/>
      <c r="PPI2280" s="58"/>
      <c r="PPJ2280" s="58"/>
      <c r="PPK2280" s="58"/>
      <c r="PPL2280" s="58"/>
      <c r="PPM2280" s="58"/>
      <c r="PPN2280" s="58"/>
      <c r="PPO2280" s="58"/>
      <c r="PPP2280" s="58"/>
      <c r="PPQ2280" s="58"/>
      <c r="PPR2280" s="58"/>
      <c r="PPS2280" s="58"/>
      <c r="PPT2280" s="58"/>
      <c r="PPU2280" s="58"/>
      <c r="PPV2280" s="58"/>
      <c r="PPW2280" s="58"/>
      <c r="PPX2280" s="58"/>
      <c r="PPY2280" s="58"/>
      <c r="PPZ2280" s="58"/>
      <c r="PQA2280" s="58"/>
      <c r="PQB2280" s="58"/>
      <c r="PQC2280" s="58"/>
      <c r="PQD2280" s="58"/>
      <c r="PQE2280" s="58"/>
      <c r="PQF2280" s="58"/>
      <c r="PQG2280" s="58"/>
      <c r="PQH2280" s="58"/>
      <c r="PQI2280" s="58"/>
      <c r="PQJ2280" s="58"/>
      <c r="PQK2280" s="58"/>
      <c r="PQL2280" s="58"/>
      <c r="PQM2280" s="58"/>
      <c r="PQN2280" s="58"/>
      <c r="PQO2280" s="58"/>
      <c r="PQP2280" s="58"/>
      <c r="PQQ2280" s="58"/>
      <c r="PQR2280" s="58"/>
      <c r="PQS2280" s="58"/>
      <c r="PQT2280" s="58"/>
      <c r="PQU2280" s="58"/>
      <c r="PQV2280" s="58"/>
      <c r="PQW2280" s="58"/>
      <c r="PQX2280" s="58"/>
      <c r="PQY2280" s="58"/>
      <c r="PQZ2280" s="58"/>
      <c r="PRA2280" s="58"/>
      <c r="PRB2280" s="58"/>
      <c r="PRC2280" s="58"/>
      <c r="PRD2280" s="58"/>
      <c r="PRE2280" s="58"/>
      <c r="PRF2280" s="58"/>
      <c r="PRG2280" s="58"/>
      <c r="PRH2280" s="58"/>
      <c r="PRI2280" s="58"/>
      <c r="PRJ2280" s="58"/>
      <c r="PRK2280" s="58"/>
      <c r="PRL2280" s="58"/>
      <c r="PRM2280" s="58"/>
      <c r="PRN2280" s="58"/>
      <c r="PRO2280" s="58"/>
      <c r="PRP2280" s="58"/>
      <c r="PRQ2280" s="58"/>
      <c r="PRR2280" s="58"/>
      <c r="PRS2280" s="58"/>
      <c r="PRT2280" s="58"/>
      <c r="PRU2280" s="58"/>
      <c r="PRV2280" s="58"/>
      <c r="PRW2280" s="58"/>
      <c r="PRX2280" s="58"/>
      <c r="PRY2280" s="58"/>
      <c r="PRZ2280" s="58"/>
      <c r="PSA2280" s="58"/>
      <c r="PSB2280" s="58"/>
      <c r="PSC2280" s="58"/>
      <c r="PSD2280" s="58"/>
      <c r="PSE2280" s="58"/>
      <c r="PSF2280" s="58"/>
      <c r="PSG2280" s="58"/>
      <c r="PSH2280" s="58"/>
      <c r="PSI2280" s="58"/>
      <c r="PSJ2280" s="58"/>
      <c r="PSK2280" s="58"/>
      <c r="PSL2280" s="58"/>
      <c r="PSM2280" s="58"/>
      <c r="PSN2280" s="58"/>
      <c r="PSO2280" s="58"/>
      <c r="PSP2280" s="58"/>
      <c r="PSQ2280" s="58"/>
      <c r="PSR2280" s="58"/>
      <c r="PSS2280" s="58"/>
      <c r="PST2280" s="58"/>
      <c r="PSU2280" s="58"/>
      <c r="PSV2280" s="58"/>
      <c r="PSW2280" s="58"/>
      <c r="PSX2280" s="58"/>
      <c r="PSY2280" s="58"/>
      <c r="PSZ2280" s="58"/>
      <c r="PTA2280" s="58"/>
      <c r="PTB2280" s="58"/>
      <c r="PTC2280" s="58"/>
      <c r="PTD2280" s="58"/>
      <c r="PTE2280" s="58"/>
      <c r="PTF2280" s="58"/>
      <c r="PTG2280" s="58"/>
      <c r="PTH2280" s="58"/>
      <c r="PTI2280" s="58"/>
      <c r="PTJ2280" s="58"/>
      <c r="PTK2280" s="58"/>
      <c r="PTL2280" s="58"/>
      <c r="PTM2280" s="58"/>
      <c r="PTN2280" s="58"/>
      <c r="PTO2280" s="58"/>
      <c r="PTP2280" s="58"/>
      <c r="PTQ2280" s="58"/>
      <c r="PTR2280" s="58"/>
      <c r="PTS2280" s="58"/>
      <c r="PTT2280" s="58"/>
      <c r="PTU2280" s="58"/>
      <c r="PTV2280" s="58"/>
      <c r="PTW2280" s="58"/>
      <c r="PTX2280" s="58"/>
      <c r="PTY2280" s="58"/>
      <c r="PTZ2280" s="58"/>
      <c r="PUA2280" s="58"/>
      <c r="PUB2280" s="58"/>
      <c r="PUC2280" s="58"/>
      <c r="PUD2280" s="58"/>
      <c r="PUE2280" s="58"/>
      <c r="PUF2280" s="58"/>
      <c r="PUG2280" s="58"/>
      <c r="PUH2280" s="58"/>
      <c r="PUI2280" s="58"/>
      <c r="PUJ2280" s="58"/>
      <c r="PUK2280" s="58"/>
      <c r="PUL2280" s="58"/>
      <c r="PUM2280" s="58"/>
      <c r="PUN2280" s="58"/>
      <c r="PUO2280" s="58"/>
      <c r="PUP2280" s="58"/>
      <c r="PUQ2280" s="58"/>
      <c r="PUR2280" s="58"/>
      <c r="PUS2280" s="58"/>
      <c r="PUT2280" s="58"/>
      <c r="PUU2280" s="58"/>
      <c r="PUV2280" s="58"/>
      <c r="PUW2280" s="58"/>
      <c r="PUX2280" s="58"/>
      <c r="PUY2280" s="58"/>
      <c r="PUZ2280" s="58"/>
      <c r="PVA2280" s="58"/>
      <c r="PVB2280" s="58"/>
      <c r="PVC2280" s="58"/>
      <c r="PVD2280" s="58"/>
      <c r="PVE2280" s="58"/>
      <c r="PVF2280" s="58"/>
      <c r="PVG2280" s="58"/>
      <c r="PVH2280" s="58"/>
      <c r="PVI2280" s="58"/>
      <c r="PVJ2280" s="58"/>
      <c r="PVK2280" s="58"/>
      <c r="PVL2280" s="58"/>
      <c r="PVM2280" s="58"/>
      <c r="PVN2280" s="58"/>
      <c r="PVO2280" s="58"/>
      <c r="PVP2280" s="58"/>
      <c r="PVQ2280" s="58"/>
      <c r="PVR2280" s="58"/>
      <c r="PVS2280" s="58"/>
      <c r="PVT2280" s="58"/>
      <c r="PVU2280" s="58"/>
      <c r="PVV2280" s="58"/>
      <c r="PVW2280" s="58"/>
      <c r="PVX2280" s="58"/>
      <c r="PVY2280" s="58"/>
      <c r="PVZ2280" s="58"/>
      <c r="PWA2280" s="58"/>
      <c r="PWB2280" s="58"/>
      <c r="PWC2280" s="58"/>
      <c r="PWD2280" s="58"/>
      <c r="PWE2280" s="58"/>
      <c r="PWF2280" s="58"/>
      <c r="PWG2280" s="58"/>
      <c r="PWH2280" s="58"/>
      <c r="PWI2280" s="58"/>
      <c r="PWJ2280" s="58"/>
      <c r="PWK2280" s="58"/>
      <c r="PWL2280" s="58"/>
      <c r="PWM2280" s="58"/>
      <c r="PWN2280" s="58"/>
      <c r="PWO2280" s="58"/>
      <c r="PWP2280" s="58"/>
      <c r="PWQ2280" s="58"/>
      <c r="PWR2280" s="58"/>
      <c r="PWS2280" s="58"/>
      <c r="PWT2280" s="58"/>
      <c r="PWU2280" s="58"/>
      <c r="PWV2280" s="58"/>
      <c r="PWW2280" s="58"/>
      <c r="PWX2280" s="58"/>
      <c r="PWY2280" s="58"/>
      <c r="PWZ2280" s="58"/>
      <c r="PXA2280" s="58"/>
      <c r="PXB2280" s="58"/>
      <c r="PXC2280" s="58"/>
      <c r="PXD2280" s="58"/>
      <c r="PXE2280" s="58"/>
      <c r="PXF2280" s="58"/>
      <c r="PXG2280" s="58"/>
      <c r="PXH2280" s="58"/>
      <c r="PXI2280" s="58"/>
      <c r="PXJ2280" s="58"/>
      <c r="PXK2280" s="58"/>
      <c r="PXL2280" s="58"/>
      <c r="PXM2280" s="58"/>
      <c r="PXN2280" s="58"/>
      <c r="PXO2280" s="58"/>
      <c r="PXP2280" s="58"/>
      <c r="PXQ2280" s="58"/>
      <c r="PXR2280" s="58"/>
      <c r="PXS2280" s="58"/>
      <c r="PXT2280" s="58"/>
      <c r="PXU2280" s="58"/>
      <c r="PXV2280" s="58"/>
      <c r="PXW2280" s="58"/>
      <c r="PXX2280" s="58"/>
      <c r="PXY2280" s="58"/>
      <c r="PXZ2280" s="58"/>
      <c r="PYA2280" s="58"/>
      <c r="PYB2280" s="58"/>
      <c r="PYC2280" s="58"/>
      <c r="PYD2280" s="58"/>
      <c r="PYE2280" s="58"/>
      <c r="PYF2280" s="58"/>
      <c r="PYG2280" s="58"/>
      <c r="PYH2280" s="58"/>
      <c r="PYI2280" s="58"/>
      <c r="PYJ2280" s="58"/>
      <c r="PYK2280" s="58"/>
      <c r="PYL2280" s="58"/>
      <c r="PYM2280" s="58"/>
      <c r="PYN2280" s="58"/>
      <c r="PYO2280" s="58"/>
      <c r="PYP2280" s="58"/>
      <c r="PYQ2280" s="58"/>
      <c r="PYR2280" s="58"/>
      <c r="PYS2280" s="58"/>
      <c r="PYT2280" s="58"/>
      <c r="PYU2280" s="58"/>
      <c r="PYV2280" s="58"/>
      <c r="PYW2280" s="58"/>
      <c r="PYX2280" s="58"/>
      <c r="PYY2280" s="58"/>
      <c r="PYZ2280" s="58"/>
      <c r="PZA2280" s="58"/>
      <c r="PZB2280" s="58"/>
      <c r="PZC2280" s="58"/>
      <c r="PZD2280" s="58"/>
      <c r="PZE2280" s="58"/>
      <c r="PZF2280" s="58"/>
      <c r="PZG2280" s="58"/>
      <c r="PZH2280" s="58"/>
      <c r="PZI2280" s="58"/>
      <c r="PZJ2280" s="58"/>
      <c r="PZK2280" s="58"/>
      <c r="PZL2280" s="58"/>
      <c r="PZM2280" s="58"/>
      <c r="PZN2280" s="58"/>
      <c r="PZO2280" s="58"/>
      <c r="PZP2280" s="58"/>
      <c r="PZQ2280" s="58"/>
      <c r="PZR2280" s="58"/>
      <c r="PZS2280" s="58"/>
      <c r="PZT2280" s="58"/>
      <c r="PZU2280" s="58"/>
      <c r="PZV2280" s="58"/>
      <c r="PZW2280" s="58"/>
      <c r="PZX2280" s="58"/>
      <c r="PZY2280" s="58"/>
      <c r="PZZ2280" s="58"/>
      <c r="QAA2280" s="58"/>
      <c r="QAB2280" s="58"/>
      <c r="QAC2280" s="58"/>
      <c r="QAD2280" s="58"/>
      <c r="QAE2280" s="58"/>
      <c r="QAF2280" s="58"/>
      <c r="QAG2280" s="58"/>
      <c r="QAH2280" s="58"/>
      <c r="QAI2280" s="58"/>
      <c r="QAJ2280" s="58"/>
      <c r="QAK2280" s="58"/>
      <c r="QAL2280" s="58"/>
      <c r="QAM2280" s="58"/>
      <c r="QAN2280" s="58"/>
      <c r="QAO2280" s="58"/>
      <c r="QAP2280" s="58"/>
      <c r="QAQ2280" s="58"/>
      <c r="QAR2280" s="58"/>
      <c r="QAS2280" s="58"/>
      <c r="QAT2280" s="58"/>
      <c r="QAU2280" s="58"/>
      <c r="QAV2280" s="58"/>
      <c r="QAW2280" s="58"/>
      <c r="QAX2280" s="58"/>
      <c r="QAY2280" s="58"/>
      <c r="QAZ2280" s="58"/>
      <c r="QBA2280" s="58"/>
      <c r="QBB2280" s="58"/>
      <c r="QBC2280" s="58"/>
      <c r="QBD2280" s="58"/>
      <c r="QBE2280" s="58"/>
      <c r="QBF2280" s="58"/>
      <c r="QBG2280" s="58"/>
      <c r="QBH2280" s="58"/>
      <c r="QBI2280" s="58"/>
      <c r="QBJ2280" s="58"/>
      <c r="QBK2280" s="58"/>
      <c r="QBL2280" s="58"/>
      <c r="QBM2280" s="58"/>
      <c r="QBN2280" s="58"/>
      <c r="QBO2280" s="58"/>
      <c r="QBP2280" s="58"/>
      <c r="QBQ2280" s="58"/>
      <c r="QBR2280" s="58"/>
      <c r="QBS2280" s="58"/>
      <c r="QBT2280" s="58"/>
      <c r="QBU2280" s="58"/>
      <c r="QBV2280" s="58"/>
      <c r="QBW2280" s="58"/>
      <c r="QBX2280" s="58"/>
      <c r="QBY2280" s="58"/>
      <c r="QBZ2280" s="58"/>
      <c r="QCA2280" s="58"/>
      <c r="QCB2280" s="58"/>
      <c r="QCC2280" s="58"/>
      <c r="QCD2280" s="58"/>
      <c r="QCE2280" s="58"/>
      <c r="QCF2280" s="58"/>
      <c r="QCG2280" s="58"/>
      <c r="QCH2280" s="58"/>
      <c r="QCI2280" s="58"/>
      <c r="QCJ2280" s="58"/>
      <c r="QCK2280" s="58"/>
      <c r="QCL2280" s="58"/>
      <c r="QCM2280" s="58"/>
      <c r="QCN2280" s="58"/>
      <c r="QCO2280" s="58"/>
      <c r="QCP2280" s="58"/>
      <c r="QCQ2280" s="58"/>
      <c r="QCR2280" s="58"/>
      <c r="QCS2280" s="58"/>
      <c r="QCT2280" s="58"/>
      <c r="QCU2280" s="58"/>
      <c r="QCV2280" s="58"/>
      <c r="QCW2280" s="58"/>
      <c r="QCX2280" s="58"/>
      <c r="QCY2280" s="58"/>
      <c r="QCZ2280" s="58"/>
      <c r="QDA2280" s="58"/>
      <c r="QDB2280" s="58"/>
      <c r="QDC2280" s="58"/>
      <c r="QDD2280" s="58"/>
      <c r="QDE2280" s="58"/>
      <c r="QDF2280" s="58"/>
      <c r="QDG2280" s="58"/>
      <c r="QDH2280" s="58"/>
      <c r="QDI2280" s="58"/>
      <c r="QDJ2280" s="58"/>
      <c r="QDK2280" s="58"/>
      <c r="QDL2280" s="58"/>
      <c r="QDM2280" s="58"/>
      <c r="QDN2280" s="58"/>
      <c r="QDO2280" s="58"/>
      <c r="QDP2280" s="58"/>
      <c r="QDQ2280" s="58"/>
      <c r="QDR2280" s="58"/>
      <c r="QDS2280" s="58"/>
      <c r="QDT2280" s="58"/>
      <c r="QDU2280" s="58"/>
      <c r="QDV2280" s="58"/>
      <c r="QDW2280" s="58"/>
      <c r="QDX2280" s="58"/>
      <c r="QDY2280" s="58"/>
      <c r="QDZ2280" s="58"/>
      <c r="QEA2280" s="58"/>
      <c r="QEB2280" s="58"/>
      <c r="QEC2280" s="58"/>
      <c r="QED2280" s="58"/>
      <c r="QEE2280" s="58"/>
      <c r="QEF2280" s="58"/>
      <c r="QEG2280" s="58"/>
      <c r="QEH2280" s="58"/>
      <c r="QEI2280" s="58"/>
      <c r="QEJ2280" s="58"/>
      <c r="QEK2280" s="58"/>
      <c r="QEL2280" s="58"/>
      <c r="QEM2280" s="58"/>
      <c r="QEN2280" s="58"/>
      <c r="QEO2280" s="58"/>
      <c r="QEP2280" s="58"/>
      <c r="QEQ2280" s="58"/>
      <c r="QER2280" s="58"/>
      <c r="QES2280" s="58"/>
      <c r="QET2280" s="58"/>
      <c r="QEU2280" s="58"/>
      <c r="QEV2280" s="58"/>
      <c r="QEW2280" s="58"/>
      <c r="QEX2280" s="58"/>
      <c r="QEY2280" s="58"/>
      <c r="QEZ2280" s="58"/>
      <c r="QFA2280" s="58"/>
      <c r="QFB2280" s="58"/>
      <c r="QFC2280" s="58"/>
      <c r="QFD2280" s="58"/>
      <c r="QFE2280" s="58"/>
      <c r="QFF2280" s="58"/>
      <c r="QFG2280" s="58"/>
      <c r="QFH2280" s="58"/>
      <c r="QFI2280" s="58"/>
      <c r="QFJ2280" s="58"/>
      <c r="QFK2280" s="58"/>
      <c r="QFL2280" s="58"/>
      <c r="QFM2280" s="58"/>
      <c r="QFN2280" s="58"/>
      <c r="QFO2280" s="58"/>
      <c r="QFP2280" s="58"/>
      <c r="QFQ2280" s="58"/>
      <c r="QFR2280" s="58"/>
      <c r="QFS2280" s="58"/>
      <c r="QFT2280" s="58"/>
      <c r="QFU2280" s="58"/>
      <c r="QFV2280" s="58"/>
      <c r="QFW2280" s="58"/>
      <c r="QFX2280" s="58"/>
      <c r="QFY2280" s="58"/>
      <c r="QFZ2280" s="58"/>
      <c r="QGA2280" s="58"/>
      <c r="QGB2280" s="58"/>
      <c r="QGC2280" s="58"/>
      <c r="QGD2280" s="58"/>
      <c r="QGE2280" s="58"/>
      <c r="QGF2280" s="58"/>
      <c r="QGG2280" s="58"/>
      <c r="QGH2280" s="58"/>
      <c r="QGI2280" s="58"/>
      <c r="QGJ2280" s="58"/>
      <c r="QGK2280" s="58"/>
      <c r="QGL2280" s="58"/>
      <c r="QGM2280" s="58"/>
      <c r="QGN2280" s="58"/>
      <c r="QGO2280" s="58"/>
      <c r="QGP2280" s="58"/>
      <c r="QGQ2280" s="58"/>
      <c r="QGR2280" s="58"/>
      <c r="QGS2280" s="58"/>
      <c r="QGT2280" s="58"/>
      <c r="QGU2280" s="58"/>
      <c r="QGV2280" s="58"/>
      <c r="QGW2280" s="58"/>
      <c r="QGX2280" s="58"/>
      <c r="QGY2280" s="58"/>
      <c r="QGZ2280" s="58"/>
      <c r="QHA2280" s="58"/>
      <c r="QHB2280" s="58"/>
      <c r="QHC2280" s="58"/>
      <c r="QHD2280" s="58"/>
      <c r="QHE2280" s="58"/>
      <c r="QHF2280" s="58"/>
      <c r="QHG2280" s="58"/>
      <c r="QHH2280" s="58"/>
      <c r="QHI2280" s="58"/>
      <c r="QHJ2280" s="58"/>
      <c r="QHK2280" s="58"/>
      <c r="QHL2280" s="58"/>
      <c r="QHM2280" s="58"/>
      <c r="QHN2280" s="58"/>
      <c r="QHO2280" s="58"/>
      <c r="QHP2280" s="58"/>
      <c r="QHQ2280" s="58"/>
      <c r="QHR2280" s="58"/>
      <c r="QHS2280" s="58"/>
      <c r="QHT2280" s="58"/>
      <c r="QHU2280" s="58"/>
      <c r="QHV2280" s="58"/>
      <c r="QHW2280" s="58"/>
      <c r="QHX2280" s="58"/>
      <c r="QHY2280" s="58"/>
      <c r="QHZ2280" s="58"/>
      <c r="QIA2280" s="58"/>
      <c r="QIB2280" s="58"/>
      <c r="QIC2280" s="58"/>
      <c r="QID2280" s="58"/>
      <c r="QIE2280" s="58"/>
      <c r="QIF2280" s="58"/>
      <c r="QIG2280" s="58"/>
      <c r="QIH2280" s="58"/>
      <c r="QII2280" s="58"/>
      <c r="QIJ2280" s="58"/>
      <c r="QIK2280" s="58"/>
      <c r="QIL2280" s="58"/>
      <c r="QIM2280" s="58"/>
      <c r="QIN2280" s="58"/>
      <c r="QIO2280" s="58"/>
      <c r="QIP2280" s="58"/>
      <c r="QIQ2280" s="58"/>
      <c r="QIR2280" s="58"/>
      <c r="QIS2280" s="58"/>
      <c r="QIT2280" s="58"/>
      <c r="QIU2280" s="58"/>
      <c r="QIV2280" s="58"/>
      <c r="QIW2280" s="58"/>
      <c r="QIX2280" s="58"/>
      <c r="QIY2280" s="58"/>
      <c r="QIZ2280" s="58"/>
      <c r="QJA2280" s="58"/>
      <c r="QJB2280" s="58"/>
      <c r="QJC2280" s="58"/>
      <c r="QJD2280" s="58"/>
      <c r="QJE2280" s="58"/>
      <c r="QJF2280" s="58"/>
      <c r="QJG2280" s="58"/>
      <c r="QJH2280" s="58"/>
      <c r="QJI2280" s="58"/>
      <c r="QJJ2280" s="58"/>
      <c r="QJK2280" s="58"/>
      <c r="QJL2280" s="58"/>
      <c r="QJM2280" s="58"/>
      <c r="QJN2280" s="58"/>
      <c r="QJO2280" s="58"/>
      <c r="QJP2280" s="58"/>
      <c r="QJQ2280" s="58"/>
      <c r="QJR2280" s="58"/>
      <c r="QJS2280" s="58"/>
      <c r="QJT2280" s="58"/>
      <c r="QJU2280" s="58"/>
      <c r="QJV2280" s="58"/>
      <c r="QJW2280" s="58"/>
      <c r="QJX2280" s="58"/>
      <c r="QJY2280" s="58"/>
      <c r="QJZ2280" s="58"/>
      <c r="QKA2280" s="58"/>
      <c r="QKB2280" s="58"/>
      <c r="QKC2280" s="58"/>
      <c r="QKD2280" s="58"/>
      <c r="QKE2280" s="58"/>
      <c r="QKF2280" s="58"/>
      <c r="QKG2280" s="58"/>
      <c r="QKH2280" s="58"/>
      <c r="QKI2280" s="58"/>
      <c r="QKJ2280" s="58"/>
      <c r="QKK2280" s="58"/>
      <c r="QKL2280" s="58"/>
      <c r="QKM2280" s="58"/>
      <c r="QKN2280" s="58"/>
      <c r="QKO2280" s="58"/>
      <c r="QKP2280" s="58"/>
      <c r="QKQ2280" s="58"/>
      <c r="QKR2280" s="58"/>
      <c r="QKS2280" s="58"/>
      <c r="QKT2280" s="58"/>
      <c r="QKU2280" s="58"/>
      <c r="QKV2280" s="58"/>
      <c r="QKW2280" s="58"/>
      <c r="QKX2280" s="58"/>
      <c r="QKY2280" s="58"/>
      <c r="QKZ2280" s="58"/>
      <c r="QLA2280" s="58"/>
      <c r="QLB2280" s="58"/>
      <c r="QLC2280" s="58"/>
      <c r="QLD2280" s="58"/>
      <c r="QLE2280" s="58"/>
      <c r="QLF2280" s="58"/>
      <c r="QLG2280" s="58"/>
      <c r="QLH2280" s="58"/>
      <c r="QLI2280" s="58"/>
      <c r="QLJ2280" s="58"/>
      <c r="QLK2280" s="58"/>
      <c r="QLL2280" s="58"/>
      <c r="QLM2280" s="58"/>
      <c r="QLN2280" s="58"/>
      <c r="QLO2280" s="58"/>
      <c r="QLP2280" s="58"/>
      <c r="QLQ2280" s="58"/>
      <c r="QLR2280" s="58"/>
      <c r="QLS2280" s="58"/>
      <c r="QLT2280" s="58"/>
      <c r="QLU2280" s="58"/>
      <c r="QLV2280" s="58"/>
      <c r="QLW2280" s="58"/>
      <c r="QLX2280" s="58"/>
      <c r="QLY2280" s="58"/>
      <c r="QLZ2280" s="58"/>
      <c r="QMA2280" s="58"/>
      <c r="QMB2280" s="58"/>
      <c r="QMC2280" s="58"/>
      <c r="QMD2280" s="58"/>
      <c r="QME2280" s="58"/>
      <c r="QMF2280" s="58"/>
      <c r="QMG2280" s="58"/>
      <c r="QMH2280" s="58"/>
      <c r="QMI2280" s="58"/>
      <c r="QMJ2280" s="58"/>
      <c r="QMK2280" s="58"/>
      <c r="QML2280" s="58"/>
      <c r="QMM2280" s="58"/>
      <c r="QMN2280" s="58"/>
      <c r="QMO2280" s="58"/>
      <c r="QMP2280" s="58"/>
      <c r="QMQ2280" s="58"/>
      <c r="QMR2280" s="58"/>
      <c r="QMS2280" s="58"/>
      <c r="QMT2280" s="58"/>
      <c r="QMU2280" s="58"/>
      <c r="QMV2280" s="58"/>
      <c r="QMW2280" s="58"/>
      <c r="QMX2280" s="58"/>
      <c r="QMY2280" s="58"/>
      <c r="QMZ2280" s="58"/>
      <c r="QNA2280" s="58"/>
      <c r="QNB2280" s="58"/>
      <c r="QNC2280" s="58"/>
      <c r="QND2280" s="58"/>
      <c r="QNE2280" s="58"/>
      <c r="QNF2280" s="58"/>
      <c r="QNG2280" s="58"/>
      <c r="QNH2280" s="58"/>
      <c r="QNI2280" s="58"/>
      <c r="QNJ2280" s="58"/>
      <c r="QNK2280" s="58"/>
      <c r="QNL2280" s="58"/>
      <c r="QNM2280" s="58"/>
      <c r="QNN2280" s="58"/>
      <c r="QNO2280" s="58"/>
      <c r="QNP2280" s="58"/>
      <c r="QNQ2280" s="58"/>
      <c r="QNR2280" s="58"/>
      <c r="QNS2280" s="58"/>
      <c r="QNT2280" s="58"/>
      <c r="QNU2280" s="58"/>
      <c r="QNV2280" s="58"/>
      <c r="QNW2280" s="58"/>
      <c r="QNX2280" s="58"/>
      <c r="QNY2280" s="58"/>
      <c r="QNZ2280" s="58"/>
      <c r="QOA2280" s="58"/>
      <c r="QOB2280" s="58"/>
      <c r="QOC2280" s="58"/>
      <c r="QOD2280" s="58"/>
      <c r="QOE2280" s="58"/>
      <c r="QOF2280" s="58"/>
      <c r="QOG2280" s="58"/>
      <c r="QOH2280" s="58"/>
      <c r="QOI2280" s="58"/>
      <c r="QOJ2280" s="58"/>
      <c r="QOK2280" s="58"/>
      <c r="QOL2280" s="58"/>
      <c r="QOM2280" s="58"/>
      <c r="QON2280" s="58"/>
      <c r="QOO2280" s="58"/>
      <c r="QOP2280" s="58"/>
      <c r="QOQ2280" s="58"/>
      <c r="QOR2280" s="58"/>
      <c r="QOS2280" s="58"/>
      <c r="QOT2280" s="58"/>
      <c r="QOU2280" s="58"/>
      <c r="QOV2280" s="58"/>
      <c r="QOW2280" s="58"/>
      <c r="QOX2280" s="58"/>
      <c r="QOY2280" s="58"/>
      <c r="QOZ2280" s="58"/>
      <c r="QPA2280" s="58"/>
      <c r="QPB2280" s="58"/>
      <c r="QPC2280" s="58"/>
      <c r="QPD2280" s="58"/>
      <c r="QPE2280" s="58"/>
      <c r="QPF2280" s="58"/>
      <c r="QPG2280" s="58"/>
      <c r="QPH2280" s="58"/>
      <c r="QPI2280" s="58"/>
      <c r="QPJ2280" s="58"/>
      <c r="QPK2280" s="58"/>
      <c r="QPL2280" s="58"/>
      <c r="QPM2280" s="58"/>
      <c r="QPN2280" s="58"/>
      <c r="QPO2280" s="58"/>
      <c r="QPP2280" s="58"/>
      <c r="QPQ2280" s="58"/>
      <c r="QPR2280" s="58"/>
      <c r="QPS2280" s="58"/>
      <c r="QPT2280" s="58"/>
      <c r="QPU2280" s="58"/>
      <c r="QPV2280" s="58"/>
      <c r="QPW2280" s="58"/>
      <c r="QPX2280" s="58"/>
      <c r="QPY2280" s="58"/>
      <c r="QPZ2280" s="58"/>
      <c r="QQA2280" s="58"/>
      <c r="QQB2280" s="58"/>
      <c r="QQC2280" s="58"/>
      <c r="QQD2280" s="58"/>
      <c r="QQE2280" s="58"/>
      <c r="QQF2280" s="58"/>
      <c r="QQG2280" s="58"/>
      <c r="QQH2280" s="58"/>
      <c r="QQI2280" s="58"/>
      <c r="QQJ2280" s="58"/>
      <c r="QQK2280" s="58"/>
      <c r="QQL2280" s="58"/>
      <c r="QQM2280" s="58"/>
      <c r="QQN2280" s="58"/>
      <c r="QQO2280" s="58"/>
      <c r="QQP2280" s="58"/>
      <c r="QQQ2280" s="58"/>
      <c r="QQR2280" s="58"/>
      <c r="QQS2280" s="58"/>
      <c r="QQT2280" s="58"/>
      <c r="QQU2280" s="58"/>
      <c r="QQV2280" s="58"/>
      <c r="QQW2280" s="58"/>
      <c r="QQX2280" s="58"/>
      <c r="QQY2280" s="58"/>
      <c r="QQZ2280" s="58"/>
      <c r="QRA2280" s="58"/>
      <c r="QRB2280" s="58"/>
      <c r="QRC2280" s="58"/>
      <c r="QRD2280" s="58"/>
      <c r="QRE2280" s="58"/>
      <c r="QRF2280" s="58"/>
      <c r="QRG2280" s="58"/>
      <c r="QRH2280" s="58"/>
      <c r="QRI2280" s="58"/>
      <c r="QRJ2280" s="58"/>
      <c r="QRK2280" s="58"/>
      <c r="QRL2280" s="58"/>
      <c r="QRM2280" s="58"/>
      <c r="QRN2280" s="58"/>
      <c r="QRO2280" s="58"/>
      <c r="QRP2280" s="58"/>
      <c r="QRQ2280" s="58"/>
      <c r="QRR2280" s="58"/>
      <c r="QRS2280" s="58"/>
      <c r="QRT2280" s="58"/>
      <c r="QRU2280" s="58"/>
      <c r="QRV2280" s="58"/>
      <c r="QRW2280" s="58"/>
      <c r="QRX2280" s="58"/>
      <c r="QRY2280" s="58"/>
      <c r="QRZ2280" s="58"/>
      <c r="QSA2280" s="58"/>
      <c r="QSB2280" s="58"/>
      <c r="QSC2280" s="58"/>
      <c r="QSD2280" s="58"/>
      <c r="QSE2280" s="58"/>
      <c r="QSF2280" s="58"/>
      <c r="QSG2280" s="58"/>
      <c r="QSH2280" s="58"/>
      <c r="QSI2280" s="58"/>
      <c r="QSJ2280" s="58"/>
      <c r="QSK2280" s="58"/>
      <c r="QSL2280" s="58"/>
      <c r="QSM2280" s="58"/>
      <c r="QSN2280" s="58"/>
      <c r="QSO2280" s="58"/>
      <c r="QSP2280" s="58"/>
      <c r="QSQ2280" s="58"/>
      <c r="QSR2280" s="58"/>
      <c r="QSS2280" s="58"/>
      <c r="QST2280" s="58"/>
      <c r="QSU2280" s="58"/>
      <c r="QSV2280" s="58"/>
      <c r="QSW2280" s="58"/>
      <c r="QSX2280" s="58"/>
      <c r="QSY2280" s="58"/>
      <c r="QSZ2280" s="58"/>
      <c r="QTA2280" s="58"/>
      <c r="QTB2280" s="58"/>
      <c r="QTC2280" s="58"/>
      <c r="QTD2280" s="58"/>
      <c r="QTE2280" s="58"/>
      <c r="QTF2280" s="58"/>
      <c r="QTG2280" s="58"/>
      <c r="QTH2280" s="58"/>
      <c r="QTI2280" s="58"/>
      <c r="QTJ2280" s="58"/>
      <c r="QTK2280" s="58"/>
      <c r="QTL2280" s="58"/>
      <c r="QTM2280" s="58"/>
      <c r="QTN2280" s="58"/>
      <c r="QTO2280" s="58"/>
      <c r="QTP2280" s="58"/>
      <c r="QTQ2280" s="58"/>
      <c r="QTR2280" s="58"/>
      <c r="QTS2280" s="58"/>
      <c r="QTT2280" s="58"/>
      <c r="QTU2280" s="58"/>
      <c r="QTV2280" s="58"/>
      <c r="QTW2280" s="58"/>
      <c r="QTX2280" s="58"/>
      <c r="QTY2280" s="58"/>
      <c r="QTZ2280" s="58"/>
      <c r="QUA2280" s="58"/>
      <c r="QUB2280" s="58"/>
      <c r="QUC2280" s="58"/>
      <c r="QUD2280" s="58"/>
      <c r="QUE2280" s="58"/>
      <c r="QUF2280" s="58"/>
      <c r="QUG2280" s="58"/>
      <c r="QUH2280" s="58"/>
      <c r="QUI2280" s="58"/>
      <c r="QUJ2280" s="58"/>
      <c r="QUK2280" s="58"/>
      <c r="QUL2280" s="58"/>
      <c r="QUM2280" s="58"/>
      <c r="QUN2280" s="58"/>
      <c r="QUO2280" s="58"/>
      <c r="QUP2280" s="58"/>
      <c r="QUQ2280" s="58"/>
      <c r="QUR2280" s="58"/>
      <c r="QUS2280" s="58"/>
      <c r="QUT2280" s="58"/>
      <c r="QUU2280" s="58"/>
      <c r="QUV2280" s="58"/>
      <c r="QUW2280" s="58"/>
      <c r="QUX2280" s="58"/>
      <c r="QUY2280" s="58"/>
      <c r="QUZ2280" s="58"/>
      <c r="QVA2280" s="58"/>
      <c r="QVB2280" s="58"/>
      <c r="QVC2280" s="58"/>
      <c r="QVD2280" s="58"/>
      <c r="QVE2280" s="58"/>
      <c r="QVF2280" s="58"/>
      <c r="QVG2280" s="58"/>
      <c r="QVH2280" s="58"/>
      <c r="QVI2280" s="58"/>
      <c r="QVJ2280" s="58"/>
      <c r="QVK2280" s="58"/>
      <c r="QVL2280" s="58"/>
      <c r="QVM2280" s="58"/>
      <c r="QVN2280" s="58"/>
      <c r="QVO2280" s="58"/>
      <c r="QVP2280" s="58"/>
      <c r="QVQ2280" s="58"/>
      <c r="QVR2280" s="58"/>
      <c r="QVS2280" s="58"/>
      <c r="QVT2280" s="58"/>
      <c r="QVU2280" s="58"/>
      <c r="QVV2280" s="58"/>
      <c r="QVW2280" s="58"/>
      <c r="QVX2280" s="58"/>
      <c r="QVY2280" s="58"/>
      <c r="QVZ2280" s="58"/>
      <c r="QWA2280" s="58"/>
      <c r="QWB2280" s="58"/>
      <c r="QWC2280" s="58"/>
      <c r="QWD2280" s="58"/>
      <c r="QWE2280" s="58"/>
      <c r="QWF2280" s="58"/>
      <c r="QWG2280" s="58"/>
      <c r="QWH2280" s="58"/>
      <c r="QWI2280" s="58"/>
      <c r="QWJ2280" s="58"/>
      <c r="QWK2280" s="58"/>
      <c r="QWL2280" s="58"/>
      <c r="QWM2280" s="58"/>
      <c r="QWN2280" s="58"/>
      <c r="QWO2280" s="58"/>
      <c r="QWP2280" s="58"/>
      <c r="QWQ2280" s="58"/>
      <c r="QWR2280" s="58"/>
      <c r="QWS2280" s="58"/>
      <c r="QWT2280" s="58"/>
      <c r="QWU2280" s="58"/>
      <c r="QWV2280" s="58"/>
      <c r="QWW2280" s="58"/>
      <c r="QWX2280" s="58"/>
      <c r="QWY2280" s="58"/>
      <c r="QWZ2280" s="58"/>
      <c r="QXA2280" s="58"/>
      <c r="QXB2280" s="58"/>
      <c r="QXC2280" s="58"/>
      <c r="QXD2280" s="58"/>
      <c r="QXE2280" s="58"/>
      <c r="QXF2280" s="58"/>
      <c r="QXG2280" s="58"/>
      <c r="QXH2280" s="58"/>
      <c r="QXI2280" s="58"/>
      <c r="QXJ2280" s="58"/>
      <c r="QXK2280" s="58"/>
      <c r="QXL2280" s="58"/>
      <c r="QXM2280" s="58"/>
      <c r="QXN2280" s="58"/>
      <c r="QXO2280" s="58"/>
      <c r="QXP2280" s="58"/>
      <c r="QXQ2280" s="58"/>
      <c r="QXR2280" s="58"/>
      <c r="QXS2280" s="58"/>
      <c r="QXT2280" s="58"/>
      <c r="QXU2280" s="58"/>
      <c r="QXV2280" s="58"/>
      <c r="QXW2280" s="58"/>
      <c r="QXX2280" s="58"/>
      <c r="QXY2280" s="58"/>
      <c r="QXZ2280" s="58"/>
      <c r="QYA2280" s="58"/>
      <c r="QYB2280" s="58"/>
      <c r="QYC2280" s="58"/>
      <c r="QYD2280" s="58"/>
      <c r="QYE2280" s="58"/>
      <c r="QYF2280" s="58"/>
      <c r="QYG2280" s="58"/>
      <c r="QYH2280" s="58"/>
      <c r="QYI2280" s="58"/>
      <c r="QYJ2280" s="58"/>
      <c r="QYK2280" s="58"/>
      <c r="QYL2280" s="58"/>
      <c r="QYM2280" s="58"/>
      <c r="QYN2280" s="58"/>
      <c r="QYO2280" s="58"/>
      <c r="QYP2280" s="58"/>
      <c r="QYQ2280" s="58"/>
      <c r="QYR2280" s="58"/>
      <c r="QYS2280" s="58"/>
      <c r="QYT2280" s="58"/>
      <c r="QYU2280" s="58"/>
      <c r="QYV2280" s="58"/>
      <c r="QYW2280" s="58"/>
      <c r="QYX2280" s="58"/>
      <c r="QYY2280" s="58"/>
      <c r="QYZ2280" s="58"/>
      <c r="QZA2280" s="58"/>
      <c r="QZB2280" s="58"/>
      <c r="QZC2280" s="58"/>
      <c r="QZD2280" s="58"/>
      <c r="QZE2280" s="58"/>
      <c r="QZF2280" s="58"/>
      <c r="QZG2280" s="58"/>
      <c r="QZH2280" s="58"/>
      <c r="QZI2280" s="58"/>
      <c r="QZJ2280" s="58"/>
      <c r="QZK2280" s="58"/>
      <c r="QZL2280" s="58"/>
      <c r="QZM2280" s="58"/>
      <c r="QZN2280" s="58"/>
      <c r="QZO2280" s="58"/>
      <c r="QZP2280" s="58"/>
      <c r="QZQ2280" s="58"/>
      <c r="QZR2280" s="58"/>
      <c r="QZS2280" s="58"/>
      <c r="QZT2280" s="58"/>
      <c r="QZU2280" s="58"/>
      <c r="QZV2280" s="58"/>
      <c r="QZW2280" s="58"/>
      <c r="QZX2280" s="58"/>
      <c r="QZY2280" s="58"/>
      <c r="QZZ2280" s="58"/>
      <c r="RAA2280" s="58"/>
      <c r="RAB2280" s="58"/>
      <c r="RAC2280" s="58"/>
      <c r="RAD2280" s="58"/>
      <c r="RAE2280" s="58"/>
      <c r="RAF2280" s="58"/>
      <c r="RAG2280" s="58"/>
      <c r="RAH2280" s="58"/>
      <c r="RAI2280" s="58"/>
      <c r="RAJ2280" s="58"/>
      <c r="RAK2280" s="58"/>
      <c r="RAL2280" s="58"/>
      <c r="RAM2280" s="58"/>
      <c r="RAN2280" s="58"/>
      <c r="RAO2280" s="58"/>
      <c r="RAP2280" s="58"/>
      <c r="RAQ2280" s="58"/>
      <c r="RAR2280" s="58"/>
      <c r="RAS2280" s="58"/>
      <c r="RAT2280" s="58"/>
      <c r="RAU2280" s="58"/>
      <c r="RAV2280" s="58"/>
      <c r="RAW2280" s="58"/>
      <c r="RAX2280" s="58"/>
      <c r="RAY2280" s="58"/>
      <c r="RAZ2280" s="58"/>
      <c r="RBA2280" s="58"/>
      <c r="RBB2280" s="58"/>
      <c r="RBC2280" s="58"/>
      <c r="RBD2280" s="58"/>
      <c r="RBE2280" s="58"/>
      <c r="RBF2280" s="58"/>
      <c r="RBG2280" s="58"/>
      <c r="RBH2280" s="58"/>
      <c r="RBI2280" s="58"/>
      <c r="RBJ2280" s="58"/>
      <c r="RBK2280" s="58"/>
      <c r="RBL2280" s="58"/>
      <c r="RBM2280" s="58"/>
      <c r="RBN2280" s="58"/>
      <c r="RBO2280" s="58"/>
      <c r="RBP2280" s="58"/>
      <c r="RBQ2280" s="58"/>
      <c r="RBR2280" s="58"/>
      <c r="RBS2280" s="58"/>
      <c r="RBT2280" s="58"/>
      <c r="RBU2280" s="58"/>
      <c r="RBV2280" s="58"/>
      <c r="RBW2280" s="58"/>
      <c r="RBX2280" s="58"/>
      <c r="RBY2280" s="58"/>
      <c r="RBZ2280" s="58"/>
      <c r="RCA2280" s="58"/>
      <c r="RCB2280" s="58"/>
      <c r="RCC2280" s="58"/>
      <c r="RCD2280" s="58"/>
      <c r="RCE2280" s="58"/>
      <c r="RCF2280" s="58"/>
      <c r="RCG2280" s="58"/>
      <c r="RCH2280" s="58"/>
      <c r="RCI2280" s="58"/>
      <c r="RCJ2280" s="58"/>
      <c r="RCK2280" s="58"/>
      <c r="RCL2280" s="58"/>
      <c r="RCM2280" s="58"/>
      <c r="RCN2280" s="58"/>
      <c r="RCO2280" s="58"/>
      <c r="RCP2280" s="58"/>
      <c r="RCQ2280" s="58"/>
      <c r="RCR2280" s="58"/>
      <c r="RCS2280" s="58"/>
      <c r="RCT2280" s="58"/>
      <c r="RCU2280" s="58"/>
      <c r="RCV2280" s="58"/>
      <c r="RCW2280" s="58"/>
      <c r="RCX2280" s="58"/>
      <c r="RCY2280" s="58"/>
      <c r="RCZ2280" s="58"/>
      <c r="RDA2280" s="58"/>
      <c r="RDB2280" s="58"/>
      <c r="RDC2280" s="58"/>
      <c r="RDD2280" s="58"/>
      <c r="RDE2280" s="58"/>
      <c r="RDF2280" s="58"/>
      <c r="RDG2280" s="58"/>
      <c r="RDH2280" s="58"/>
      <c r="RDI2280" s="58"/>
      <c r="RDJ2280" s="58"/>
      <c r="RDK2280" s="58"/>
      <c r="RDL2280" s="58"/>
      <c r="RDM2280" s="58"/>
      <c r="RDN2280" s="58"/>
      <c r="RDO2280" s="58"/>
      <c r="RDP2280" s="58"/>
      <c r="RDQ2280" s="58"/>
      <c r="RDR2280" s="58"/>
      <c r="RDS2280" s="58"/>
      <c r="RDT2280" s="58"/>
      <c r="RDU2280" s="58"/>
      <c r="RDV2280" s="58"/>
      <c r="RDW2280" s="58"/>
      <c r="RDX2280" s="58"/>
      <c r="RDY2280" s="58"/>
      <c r="RDZ2280" s="58"/>
      <c r="REA2280" s="58"/>
      <c r="REB2280" s="58"/>
      <c r="REC2280" s="58"/>
      <c r="RED2280" s="58"/>
      <c r="REE2280" s="58"/>
      <c r="REF2280" s="58"/>
      <c r="REG2280" s="58"/>
      <c r="REH2280" s="58"/>
      <c r="REI2280" s="58"/>
      <c r="REJ2280" s="58"/>
      <c r="REK2280" s="58"/>
      <c r="REL2280" s="58"/>
      <c r="REM2280" s="58"/>
      <c r="REN2280" s="58"/>
      <c r="REO2280" s="58"/>
      <c r="REP2280" s="58"/>
      <c r="REQ2280" s="58"/>
      <c r="RER2280" s="58"/>
      <c r="RES2280" s="58"/>
      <c r="RET2280" s="58"/>
      <c r="REU2280" s="58"/>
      <c r="REV2280" s="58"/>
      <c r="REW2280" s="58"/>
      <c r="REX2280" s="58"/>
      <c r="REY2280" s="58"/>
      <c r="REZ2280" s="58"/>
      <c r="RFA2280" s="58"/>
      <c r="RFB2280" s="58"/>
      <c r="RFC2280" s="58"/>
      <c r="RFD2280" s="58"/>
      <c r="RFE2280" s="58"/>
      <c r="RFF2280" s="58"/>
      <c r="RFG2280" s="58"/>
      <c r="RFH2280" s="58"/>
      <c r="RFI2280" s="58"/>
      <c r="RFJ2280" s="58"/>
      <c r="RFK2280" s="58"/>
      <c r="RFL2280" s="58"/>
      <c r="RFM2280" s="58"/>
      <c r="RFN2280" s="58"/>
      <c r="RFO2280" s="58"/>
      <c r="RFP2280" s="58"/>
      <c r="RFQ2280" s="58"/>
      <c r="RFR2280" s="58"/>
      <c r="RFS2280" s="58"/>
      <c r="RFT2280" s="58"/>
      <c r="RFU2280" s="58"/>
      <c r="RFV2280" s="58"/>
      <c r="RFW2280" s="58"/>
      <c r="RFX2280" s="58"/>
      <c r="RFY2280" s="58"/>
      <c r="RFZ2280" s="58"/>
      <c r="RGA2280" s="58"/>
      <c r="RGB2280" s="58"/>
      <c r="RGC2280" s="58"/>
      <c r="RGD2280" s="58"/>
      <c r="RGE2280" s="58"/>
      <c r="RGF2280" s="58"/>
      <c r="RGG2280" s="58"/>
      <c r="RGH2280" s="58"/>
      <c r="RGI2280" s="58"/>
      <c r="RGJ2280" s="58"/>
      <c r="RGK2280" s="58"/>
      <c r="RGL2280" s="58"/>
      <c r="RGM2280" s="58"/>
      <c r="RGN2280" s="58"/>
      <c r="RGO2280" s="58"/>
      <c r="RGP2280" s="58"/>
      <c r="RGQ2280" s="58"/>
      <c r="RGR2280" s="58"/>
      <c r="RGS2280" s="58"/>
      <c r="RGT2280" s="58"/>
      <c r="RGU2280" s="58"/>
      <c r="RGV2280" s="58"/>
      <c r="RGW2280" s="58"/>
      <c r="RGX2280" s="58"/>
      <c r="RGY2280" s="58"/>
      <c r="RGZ2280" s="58"/>
      <c r="RHA2280" s="58"/>
      <c r="RHB2280" s="58"/>
      <c r="RHC2280" s="58"/>
      <c r="RHD2280" s="58"/>
      <c r="RHE2280" s="58"/>
      <c r="RHF2280" s="58"/>
      <c r="RHG2280" s="58"/>
      <c r="RHH2280" s="58"/>
      <c r="RHI2280" s="58"/>
      <c r="RHJ2280" s="58"/>
      <c r="RHK2280" s="58"/>
      <c r="RHL2280" s="58"/>
      <c r="RHM2280" s="58"/>
      <c r="RHN2280" s="58"/>
      <c r="RHO2280" s="58"/>
      <c r="RHP2280" s="58"/>
      <c r="RHQ2280" s="58"/>
      <c r="RHR2280" s="58"/>
      <c r="RHS2280" s="58"/>
      <c r="RHT2280" s="58"/>
      <c r="RHU2280" s="58"/>
      <c r="RHV2280" s="58"/>
      <c r="RHW2280" s="58"/>
      <c r="RHX2280" s="58"/>
      <c r="RHY2280" s="58"/>
      <c r="RHZ2280" s="58"/>
      <c r="RIA2280" s="58"/>
      <c r="RIB2280" s="58"/>
      <c r="RIC2280" s="58"/>
      <c r="RID2280" s="58"/>
      <c r="RIE2280" s="58"/>
      <c r="RIF2280" s="58"/>
      <c r="RIG2280" s="58"/>
      <c r="RIH2280" s="58"/>
      <c r="RII2280" s="58"/>
      <c r="RIJ2280" s="58"/>
      <c r="RIK2280" s="58"/>
      <c r="RIL2280" s="58"/>
      <c r="RIM2280" s="58"/>
      <c r="RIN2280" s="58"/>
      <c r="RIO2280" s="58"/>
      <c r="RIP2280" s="58"/>
      <c r="RIQ2280" s="58"/>
      <c r="RIR2280" s="58"/>
      <c r="RIS2280" s="58"/>
      <c r="RIT2280" s="58"/>
      <c r="RIU2280" s="58"/>
      <c r="RIV2280" s="58"/>
      <c r="RIW2280" s="58"/>
      <c r="RIX2280" s="58"/>
      <c r="RIY2280" s="58"/>
      <c r="RIZ2280" s="58"/>
      <c r="RJA2280" s="58"/>
      <c r="RJB2280" s="58"/>
      <c r="RJC2280" s="58"/>
      <c r="RJD2280" s="58"/>
      <c r="RJE2280" s="58"/>
      <c r="RJF2280" s="58"/>
      <c r="RJG2280" s="58"/>
      <c r="RJH2280" s="58"/>
      <c r="RJI2280" s="58"/>
      <c r="RJJ2280" s="58"/>
      <c r="RJK2280" s="58"/>
      <c r="RJL2280" s="58"/>
      <c r="RJM2280" s="58"/>
      <c r="RJN2280" s="58"/>
      <c r="RJO2280" s="58"/>
      <c r="RJP2280" s="58"/>
      <c r="RJQ2280" s="58"/>
      <c r="RJR2280" s="58"/>
      <c r="RJS2280" s="58"/>
      <c r="RJT2280" s="58"/>
      <c r="RJU2280" s="58"/>
      <c r="RJV2280" s="58"/>
      <c r="RJW2280" s="58"/>
      <c r="RJX2280" s="58"/>
      <c r="RJY2280" s="58"/>
      <c r="RJZ2280" s="58"/>
      <c r="RKA2280" s="58"/>
      <c r="RKB2280" s="58"/>
      <c r="RKC2280" s="58"/>
      <c r="RKD2280" s="58"/>
      <c r="RKE2280" s="58"/>
      <c r="RKF2280" s="58"/>
      <c r="RKG2280" s="58"/>
      <c r="RKH2280" s="58"/>
      <c r="RKI2280" s="58"/>
      <c r="RKJ2280" s="58"/>
      <c r="RKK2280" s="58"/>
      <c r="RKL2280" s="58"/>
      <c r="RKM2280" s="58"/>
      <c r="RKN2280" s="58"/>
      <c r="RKO2280" s="58"/>
      <c r="RKP2280" s="58"/>
      <c r="RKQ2280" s="58"/>
      <c r="RKR2280" s="58"/>
      <c r="RKS2280" s="58"/>
      <c r="RKT2280" s="58"/>
      <c r="RKU2280" s="58"/>
      <c r="RKV2280" s="58"/>
      <c r="RKW2280" s="58"/>
      <c r="RKX2280" s="58"/>
      <c r="RKY2280" s="58"/>
      <c r="RKZ2280" s="58"/>
      <c r="RLA2280" s="58"/>
      <c r="RLB2280" s="58"/>
      <c r="RLC2280" s="58"/>
      <c r="RLD2280" s="58"/>
      <c r="RLE2280" s="58"/>
      <c r="RLF2280" s="58"/>
      <c r="RLG2280" s="58"/>
      <c r="RLH2280" s="58"/>
      <c r="RLI2280" s="58"/>
      <c r="RLJ2280" s="58"/>
      <c r="RLK2280" s="58"/>
      <c r="RLL2280" s="58"/>
      <c r="RLM2280" s="58"/>
      <c r="RLN2280" s="58"/>
      <c r="RLO2280" s="58"/>
      <c r="RLP2280" s="58"/>
      <c r="RLQ2280" s="58"/>
      <c r="RLR2280" s="58"/>
      <c r="RLS2280" s="58"/>
      <c r="RLT2280" s="58"/>
      <c r="RLU2280" s="58"/>
      <c r="RLV2280" s="58"/>
      <c r="RLW2280" s="58"/>
      <c r="RLX2280" s="58"/>
      <c r="RLY2280" s="58"/>
      <c r="RLZ2280" s="58"/>
      <c r="RMA2280" s="58"/>
      <c r="RMB2280" s="58"/>
      <c r="RMC2280" s="58"/>
      <c r="RMD2280" s="58"/>
      <c r="RME2280" s="58"/>
      <c r="RMF2280" s="58"/>
      <c r="RMG2280" s="58"/>
      <c r="RMH2280" s="58"/>
      <c r="RMI2280" s="58"/>
      <c r="RMJ2280" s="58"/>
      <c r="RMK2280" s="58"/>
      <c r="RML2280" s="58"/>
      <c r="RMM2280" s="58"/>
      <c r="RMN2280" s="58"/>
      <c r="RMO2280" s="58"/>
      <c r="RMP2280" s="58"/>
      <c r="RMQ2280" s="58"/>
      <c r="RMR2280" s="58"/>
      <c r="RMS2280" s="58"/>
      <c r="RMT2280" s="58"/>
      <c r="RMU2280" s="58"/>
      <c r="RMV2280" s="58"/>
      <c r="RMW2280" s="58"/>
      <c r="RMX2280" s="58"/>
      <c r="RMY2280" s="58"/>
      <c r="RMZ2280" s="58"/>
      <c r="RNA2280" s="58"/>
      <c r="RNB2280" s="58"/>
      <c r="RNC2280" s="58"/>
      <c r="RND2280" s="58"/>
      <c r="RNE2280" s="58"/>
      <c r="RNF2280" s="58"/>
      <c r="RNG2280" s="58"/>
      <c r="RNH2280" s="58"/>
      <c r="RNI2280" s="58"/>
      <c r="RNJ2280" s="58"/>
      <c r="RNK2280" s="58"/>
      <c r="RNL2280" s="58"/>
      <c r="RNM2280" s="58"/>
      <c r="RNN2280" s="58"/>
      <c r="RNO2280" s="58"/>
      <c r="RNP2280" s="58"/>
      <c r="RNQ2280" s="58"/>
      <c r="RNR2280" s="58"/>
      <c r="RNS2280" s="58"/>
      <c r="RNT2280" s="58"/>
      <c r="RNU2280" s="58"/>
      <c r="RNV2280" s="58"/>
      <c r="RNW2280" s="58"/>
      <c r="RNX2280" s="58"/>
      <c r="RNY2280" s="58"/>
      <c r="RNZ2280" s="58"/>
      <c r="ROA2280" s="58"/>
      <c r="ROB2280" s="58"/>
      <c r="ROC2280" s="58"/>
      <c r="ROD2280" s="58"/>
      <c r="ROE2280" s="58"/>
      <c r="ROF2280" s="58"/>
      <c r="ROG2280" s="58"/>
      <c r="ROH2280" s="58"/>
      <c r="ROI2280" s="58"/>
      <c r="ROJ2280" s="58"/>
      <c r="ROK2280" s="58"/>
      <c r="ROL2280" s="58"/>
      <c r="ROM2280" s="58"/>
      <c r="RON2280" s="58"/>
      <c r="ROO2280" s="58"/>
      <c r="ROP2280" s="58"/>
      <c r="ROQ2280" s="58"/>
      <c r="ROR2280" s="58"/>
      <c r="ROS2280" s="58"/>
      <c r="ROT2280" s="58"/>
      <c r="ROU2280" s="58"/>
      <c r="ROV2280" s="58"/>
      <c r="ROW2280" s="58"/>
      <c r="ROX2280" s="58"/>
      <c r="ROY2280" s="58"/>
      <c r="ROZ2280" s="58"/>
      <c r="RPA2280" s="58"/>
      <c r="RPB2280" s="58"/>
      <c r="RPC2280" s="58"/>
      <c r="RPD2280" s="58"/>
      <c r="RPE2280" s="58"/>
      <c r="RPF2280" s="58"/>
      <c r="RPG2280" s="58"/>
      <c r="RPH2280" s="58"/>
      <c r="RPI2280" s="58"/>
      <c r="RPJ2280" s="58"/>
      <c r="RPK2280" s="58"/>
      <c r="RPL2280" s="58"/>
      <c r="RPM2280" s="58"/>
      <c r="RPN2280" s="58"/>
      <c r="RPO2280" s="58"/>
      <c r="RPP2280" s="58"/>
      <c r="RPQ2280" s="58"/>
      <c r="RPR2280" s="58"/>
      <c r="RPS2280" s="58"/>
      <c r="RPT2280" s="58"/>
      <c r="RPU2280" s="58"/>
      <c r="RPV2280" s="58"/>
      <c r="RPW2280" s="58"/>
      <c r="RPX2280" s="58"/>
      <c r="RPY2280" s="58"/>
      <c r="RPZ2280" s="58"/>
      <c r="RQA2280" s="58"/>
      <c r="RQB2280" s="58"/>
      <c r="RQC2280" s="58"/>
      <c r="RQD2280" s="58"/>
      <c r="RQE2280" s="58"/>
      <c r="RQF2280" s="58"/>
      <c r="RQG2280" s="58"/>
      <c r="RQH2280" s="58"/>
      <c r="RQI2280" s="58"/>
      <c r="RQJ2280" s="58"/>
      <c r="RQK2280" s="58"/>
      <c r="RQL2280" s="58"/>
      <c r="RQM2280" s="58"/>
      <c r="RQN2280" s="58"/>
      <c r="RQO2280" s="58"/>
      <c r="RQP2280" s="58"/>
      <c r="RQQ2280" s="58"/>
      <c r="RQR2280" s="58"/>
      <c r="RQS2280" s="58"/>
      <c r="RQT2280" s="58"/>
      <c r="RQU2280" s="58"/>
      <c r="RQV2280" s="58"/>
      <c r="RQW2280" s="58"/>
      <c r="RQX2280" s="58"/>
      <c r="RQY2280" s="58"/>
      <c r="RQZ2280" s="58"/>
      <c r="RRA2280" s="58"/>
      <c r="RRB2280" s="58"/>
      <c r="RRC2280" s="58"/>
      <c r="RRD2280" s="58"/>
      <c r="RRE2280" s="58"/>
      <c r="RRF2280" s="58"/>
      <c r="RRG2280" s="58"/>
      <c r="RRH2280" s="58"/>
      <c r="RRI2280" s="58"/>
      <c r="RRJ2280" s="58"/>
      <c r="RRK2280" s="58"/>
      <c r="RRL2280" s="58"/>
      <c r="RRM2280" s="58"/>
      <c r="RRN2280" s="58"/>
      <c r="RRO2280" s="58"/>
      <c r="RRP2280" s="58"/>
      <c r="RRQ2280" s="58"/>
      <c r="RRR2280" s="58"/>
      <c r="RRS2280" s="58"/>
      <c r="RRT2280" s="58"/>
      <c r="RRU2280" s="58"/>
      <c r="RRV2280" s="58"/>
      <c r="RRW2280" s="58"/>
      <c r="RRX2280" s="58"/>
      <c r="RRY2280" s="58"/>
      <c r="RRZ2280" s="58"/>
      <c r="RSA2280" s="58"/>
      <c r="RSB2280" s="58"/>
      <c r="RSC2280" s="58"/>
      <c r="RSD2280" s="58"/>
      <c r="RSE2280" s="58"/>
      <c r="RSF2280" s="58"/>
      <c r="RSG2280" s="58"/>
      <c r="RSH2280" s="58"/>
      <c r="RSI2280" s="58"/>
      <c r="RSJ2280" s="58"/>
      <c r="RSK2280" s="58"/>
      <c r="RSL2280" s="58"/>
      <c r="RSM2280" s="58"/>
      <c r="RSN2280" s="58"/>
      <c r="RSO2280" s="58"/>
      <c r="RSP2280" s="58"/>
      <c r="RSQ2280" s="58"/>
      <c r="RSR2280" s="58"/>
      <c r="RSS2280" s="58"/>
      <c r="RST2280" s="58"/>
      <c r="RSU2280" s="58"/>
      <c r="RSV2280" s="58"/>
      <c r="RSW2280" s="58"/>
      <c r="RSX2280" s="58"/>
      <c r="RSY2280" s="58"/>
      <c r="RSZ2280" s="58"/>
      <c r="RTA2280" s="58"/>
      <c r="RTB2280" s="58"/>
      <c r="RTC2280" s="58"/>
      <c r="RTD2280" s="58"/>
      <c r="RTE2280" s="58"/>
      <c r="RTF2280" s="58"/>
      <c r="RTG2280" s="58"/>
      <c r="RTH2280" s="58"/>
      <c r="RTI2280" s="58"/>
      <c r="RTJ2280" s="58"/>
      <c r="RTK2280" s="58"/>
      <c r="RTL2280" s="58"/>
      <c r="RTM2280" s="58"/>
      <c r="RTN2280" s="58"/>
      <c r="RTO2280" s="58"/>
      <c r="RTP2280" s="58"/>
      <c r="RTQ2280" s="58"/>
      <c r="RTR2280" s="58"/>
      <c r="RTS2280" s="58"/>
      <c r="RTT2280" s="58"/>
      <c r="RTU2280" s="58"/>
      <c r="RTV2280" s="58"/>
      <c r="RTW2280" s="58"/>
      <c r="RTX2280" s="58"/>
      <c r="RTY2280" s="58"/>
      <c r="RTZ2280" s="58"/>
      <c r="RUA2280" s="58"/>
      <c r="RUB2280" s="58"/>
      <c r="RUC2280" s="58"/>
      <c r="RUD2280" s="58"/>
      <c r="RUE2280" s="58"/>
      <c r="RUF2280" s="58"/>
      <c r="RUG2280" s="58"/>
      <c r="RUH2280" s="58"/>
      <c r="RUI2280" s="58"/>
      <c r="RUJ2280" s="58"/>
      <c r="RUK2280" s="58"/>
      <c r="RUL2280" s="58"/>
      <c r="RUM2280" s="58"/>
      <c r="RUN2280" s="58"/>
      <c r="RUO2280" s="58"/>
      <c r="RUP2280" s="58"/>
      <c r="RUQ2280" s="58"/>
      <c r="RUR2280" s="58"/>
      <c r="RUS2280" s="58"/>
      <c r="RUT2280" s="58"/>
      <c r="RUU2280" s="58"/>
      <c r="RUV2280" s="58"/>
      <c r="RUW2280" s="58"/>
      <c r="RUX2280" s="58"/>
      <c r="RUY2280" s="58"/>
      <c r="RUZ2280" s="58"/>
      <c r="RVA2280" s="58"/>
      <c r="RVB2280" s="58"/>
      <c r="RVC2280" s="58"/>
      <c r="RVD2280" s="58"/>
      <c r="RVE2280" s="58"/>
      <c r="RVF2280" s="58"/>
      <c r="RVG2280" s="58"/>
      <c r="RVH2280" s="58"/>
      <c r="RVI2280" s="58"/>
      <c r="RVJ2280" s="58"/>
      <c r="RVK2280" s="58"/>
      <c r="RVL2280" s="58"/>
      <c r="RVM2280" s="58"/>
      <c r="RVN2280" s="58"/>
      <c r="RVO2280" s="58"/>
      <c r="RVP2280" s="58"/>
      <c r="RVQ2280" s="58"/>
      <c r="RVR2280" s="58"/>
      <c r="RVS2280" s="58"/>
      <c r="RVT2280" s="58"/>
      <c r="RVU2280" s="58"/>
      <c r="RVV2280" s="58"/>
      <c r="RVW2280" s="58"/>
      <c r="RVX2280" s="58"/>
      <c r="RVY2280" s="58"/>
      <c r="RVZ2280" s="58"/>
      <c r="RWA2280" s="58"/>
      <c r="RWB2280" s="58"/>
      <c r="RWC2280" s="58"/>
      <c r="RWD2280" s="58"/>
      <c r="RWE2280" s="58"/>
      <c r="RWF2280" s="58"/>
      <c r="RWG2280" s="58"/>
      <c r="RWH2280" s="58"/>
      <c r="RWI2280" s="58"/>
      <c r="RWJ2280" s="58"/>
      <c r="RWK2280" s="58"/>
      <c r="RWL2280" s="58"/>
      <c r="RWM2280" s="58"/>
      <c r="RWN2280" s="58"/>
      <c r="RWO2280" s="58"/>
      <c r="RWP2280" s="58"/>
      <c r="RWQ2280" s="58"/>
      <c r="RWR2280" s="58"/>
      <c r="RWS2280" s="58"/>
      <c r="RWT2280" s="58"/>
      <c r="RWU2280" s="58"/>
      <c r="RWV2280" s="58"/>
      <c r="RWW2280" s="58"/>
      <c r="RWX2280" s="58"/>
      <c r="RWY2280" s="58"/>
      <c r="RWZ2280" s="58"/>
      <c r="RXA2280" s="58"/>
      <c r="RXB2280" s="58"/>
      <c r="RXC2280" s="58"/>
      <c r="RXD2280" s="58"/>
      <c r="RXE2280" s="58"/>
      <c r="RXF2280" s="58"/>
      <c r="RXG2280" s="58"/>
      <c r="RXH2280" s="58"/>
      <c r="RXI2280" s="58"/>
      <c r="RXJ2280" s="58"/>
      <c r="RXK2280" s="58"/>
      <c r="RXL2280" s="58"/>
      <c r="RXM2280" s="58"/>
      <c r="RXN2280" s="58"/>
      <c r="RXO2280" s="58"/>
      <c r="RXP2280" s="58"/>
      <c r="RXQ2280" s="58"/>
      <c r="RXR2280" s="58"/>
      <c r="RXS2280" s="58"/>
      <c r="RXT2280" s="58"/>
      <c r="RXU2280" s="58"/>
      <c r="RXV2280" s="58"/>
      <c r="RXW2280" s="58"/>
      <c r="RXX2280" s="58"/>
      <c r="RXY2280" s="58"/>
      <c r="RXZ2280" s="58"/>
      <c r="RYA2280" s="58"/>
      <c r="RYB2280" s="58"/>
      <c r="RYC2280" s="58"/>
      <c r="RYD2280" s="58"/>
      <c r="RYE2280" s="58"/>
      <c r="RYF2280" s="58"/>
      <c r="RYG2280" s="58"/>
      <c r="RYH2280" s="58"/>
      <c r="RYI2280" s="58"/>
      <c r="RYJ2280" s="58"/>
      <c r="RYK2280" s="58"/>
      <c r="RYL2280" s="58"/>
      <c r="RYM2280" s="58"/>
      <c r="RYN2280" s="58"/>
      <c r="RYO2280" s="58"/>
      <c r="RYP2280" s="58"/>
      <c r="RYQ2280" s="58"/>
      <c r="RYR2280" s="58"/>
      <c r="RYS2280" s="58"/>
      <c r="RYT2280" s="58"/>
      <c r="RYU2280" s="58"/>
      <c r="RYV2280" s="58"/>
      <c r="RYW2280" s="58"/>
      <c r="RYX2280" s="58"/>
      <c r="RYY2280" s="58"/>
      <c r="RYZ2280" s="58"/>
      <c r="RZA2280" s="58"/>
      <c r="RZB2280" s="58"/>
      <c r="RZC2280" s="58"/>
      <c r="RZD2280" s="58"/>
      <c r="RZE2280" s="58"/>
      <c r="RZF2280" s="58"/>
      <c r="RZG2280" s="58"/>
      <c r="RZH2280" s="58"/>
      <c r="RZI2280" s="58"/>
      <c r="RZJ2280" s="58"/>
      <c r="RZK2280" s="58"/>
      <c r="RZL2280" s="58"/>
      <c r="RZM2280" s="58"/>
      <c r="RZN2280" s="58"/>
      <c r="RZO2280" s="58"/>
      <c r="RZP2280" s="58"/>
      <c r="RZQ2280" s="58"/>
      <c r="RZR2280" s="58"/>
      <c r="RZS2280" s="58"/>
      <c r="RZT2280" s="58"/>
      <c r="RZU2280" s="58"/>
      <c r="RZV2280" s="58"/>
      <c r="RZW2280" s="58"/>
      <c r="RZX2280" s="58"/>
      <c r="RZY2280" s="58"/>
      <c r="RZZ2280" s="58"/>
      <c r="SAA2280" s="58"/>
      <c r="SAB2280" s="58"/>
      <c r="SAC2280" s="58"/>
      <c r="SAD2280" s="58"/>
      <c r="SAE2280" s="58"/>
      <c r="SAF2280" s="58"/>
      <c r="SAG2280" s="58"/>
      <c r="SAH2280" s="58"/>
      <c r="SAI2280" s="58"/>
      <c r="SAJ2280" s="58"/>
      <c r="SAK2280" s="58"/>
      <c r="SAL2280" s="58"/>
      <c r="SAM2280" s="58"/>
      <c r="SAN2280" s="58"/>
      <c r="SAO2280" s="58"/>
      <c r="SAP2280" s="58"/>
      <c r="SAQ2280" s="58"/>
      <c r="SAR2280" s="58"/>
      <c r="SAS2280" s="58"/>
      <c r="SAT2280" s="58"/>
      <c r="SAU2280" s="58"/>
      <c r="SAV2280" s="58"/>
      <c r="SAW2280" s="58"/>
      <c r="SAX2280" s="58"/>
      <c r="SAY2280" s="58"/>
      <c r="SAZ2280" s="58"/>
      <c r="SBA2280" s="58"/>
      <c r="SBB2280" s="58"/>
      <c r="SBC2280" s="58"/>
      <c r="SBD2280" s="58"/>
      <c r="SBE2280" s="58"/>
      <c r="SBF2280" s="58"/>
      <c r="SBG2280" s="58"/>
      <c r="SBH2280" s="58"/>
      <c r="SBI2280" s="58"/>
      <c r="SBJ2280" s="58"/>
      <c r="SBK2280" s="58"/>
      <c r="SBL2280" s="58"/>
      <c r="SBM2280" s="58"/>
      <c r="SBN2280" s="58"/>
      <c r="SBO2280" s="58"/>
      <c r="SBP2280" s="58"/>
      <c r="SBQ2280" s="58"/>
      <c r="SBR2280" s="58"/>
      <c r="SBS2280" s="58"/>
      <c r="SBT2280" s="58"/>
      <c r="SBU2280" s="58"/>
      <c r="SBV2280" s="58"/>
      <c r="SBW2280" s="58"/>
      <c r="SBX2280" s="58"/>
      <c r="SBY2280" s="58"/>
      <c r="SBZ2280" s="58"/>
      <c r="SCA2280" s="58"/>
      <c r="SCB2280" s="58"/>
      <c r="SCC2280" s="58"/>
      <c r="SCD2280" s="58"/>
      <c r="SCE2280" s="58"/>
      <c r="SCF2280" s="58"/>
      <c r="SCG2280" s="58"/>
      <c r="SCH2280" s="58"/>
      <c r="SCI2280" s="58"/>
      <c r="SCJ2280" s="58"/>
      <c r="SCK2280" s="58"/>
      <c r="SCL2280" s="58"/>
      <c r="SCM2280" s="58"/>
      <c r="SCN2280" s="58"/>
      <c r="SCO2280" s="58"/>
      <c r="SCP2280" s="58"/>
      <c r="SCQ2280" s="58"/>
      <c r="SCR2280" s="58"/>
      <c r="SCS2280" s="58"/>
      <c r="SCT2280" s="58"/>
      <c r="SCU2280" s="58"/>
      <c r="SCV2280" s="58"/>
      <c r="SCW2280" s="58"/>
      <c r="SCX2280" s="58"/>
      <c r="SCY2280" s="58"/>
      <c r="SCZ2280" s="58"/>
      <c r="SDA2280" s="58"/>
      <c r="SDB2280" s="58"/>
      <c r="SDC2280" s="58"/>
      <c r="SDD2280" s="58"/>
      <c r="SDE2280" s="58"/>
      <c r="SDF2280" s="58"/>
      <c r="SDG2280" s="58"/>
      <c r="SDH2280" s="58"/>
      <c r="SDI2280" s="58"/>
      <c r="SDJ2280" s="58"/>
      <c r="SDK2280" s="58"/>
      <c r="SDL2280" s="58"/>
      <c r="SDM2280" s="58"/>
      <c r="SDN2280" s="58"/>
      <c r="SDO2280" s="58"/>
      <c r="SDP2280" s="58"/>
      <c r="SDQ2280" s="58"/>
      <c r="SDR2280" s="58"/>
      <c r="SDS2280" s="58"/>
      <c r="SDT2280" s="58"/>
      <c r="SDU2280" s="58"/>
      <c r="SDV2280" s="58"/>
      <c r="SDW2280" s="58"/>
      <c r="SDX2280" s="58"/>
      <c r="SDY2280" s="58"/>
      <c r="SDZ2280" s="58"/>
      <c r="SEA2280" s="58"/>
      <c r="SEB2280" s="58"/>
      <c r="SEC2280" s="58"/>
      <c r="SED2280" s="58"/>
      <c r="SEE2280" s="58"/>
      <c r="SEF2280" s="58"/>
      <c r="SEG2280" s="58"/>
      <c r="SEH2280" s="58"/>
      <c r="SEI2280" s="58"/>
      <c r="SEJ2280" s="58"/>
      <c r="SEK2280" s="58"/>
      <c r="SEL2280" s="58"/>
      <c r="SEM2280" s="58"/>
      <c r="SEN2280" s="58"/>
      <c r="SEO2280" s="58"/>
      <c r="SEP2280" s="58"/>
      <c r="SEQ2280" s="58"/>
      <c r="SER2280" s="58"/>
      <c r="SES2280" s="58"/>
      <c r="SET2280" s="58"/>
      <c r="SEU2280" s="58"/>
      <c r="SEV2280" s="58"/>
      <c r="SEW2280" s="58"/>
      <c r="SEX2280" s="58"/>
      <c r="SEY2280" s="58"/>
      <c r="SEZ2280" s="58"/>
      <c r="SFA2280" s="58"/>
      <c r="SFB2280" s="58"/>
      <c r="SFC2280" s="58"/>
      <c r="SFD2280" s="58"/>
      <c r="SFE2280" s="58"/>
      <c r="SFF2280" s="58"/>
      <c r="SFG2280" s="58"/>
      <c r="SFH2280" s="58"/>
      <c r="SFI2280" s="58"/>
      <c r="SFJ2280" s="58"/>
      <c r="SFK2280" s="58"/>
      <c r="SFL2280" s="58"/>
      <c r="SFM2280" s="58"/>
      <c r="SFN2280" s="58"/>
      <c r="SFO2280" s="58"/>
      <c r="SFP2280" s="58"/>
      <c r="SFQ2280" s="58"/>
      <c r="SFR2280" s="58"/>
      <c r="SFS2280" s="58"/>
      <c r="SFT2280" s="58"/>
      <c r="SFU2280" s="58"/>
      <c r="SFV2280" s="58"/>
      <c r="SFW2280" s="58"/>
      <c r="SFX2280" s="58"/>
      <c r="SFY2280" s="58"/>
      <c r="SFZ2280" s="58"/>
      <c r="SGA2280" s="58"/>
      <c r="SGB2280" s="58"/>
      <c r="SGC2280" s="58"/>
      <c r="SGD2280" s="58"/>
      <c r="SGE2280" s="58"/>
      <c r="SGF2280" s="58"/>
      <c r="SGG2280" s="58"/>
      <c r="SGH2280" s="58"/>
      <c r="SGI2280" s="58"/>
      <c r="SGJ2280" s="58"/>
      <c r="SGK2280" s="58"/>
      <c r="SGL2280" s="58"/>
      <c r="SGM2280" s="58"/>
      <c r="SGN2280" s="58"/>
      <c r="SGO2280" s="58"/>
      <c r="SGP2280" s="58"/>
      <c r="SGQ2280" s="58"/>
      <c r="SGR2280" s="58"/>
      <c r="SGS2280" s="58"/>
      <c r="SGT2280" s="58"/>
      <c r="SGU2280" s="58"/>
      <c r="SGV2280" s="58"/>
      <c r="SGW2280" s="58"/>
      <c r="SGX2280" s="58"/>
      <c r="SGY2280" s="58"/>
      <c r="SGZ2280" s="58"/>
      <c r="SHA2280" s="58"/>
      <c r="SHB2280" s="58"/>
      <c r="SHC2280" s="58"/>
      <c r="SHD2280" s="58"/>
      <c r="SHE2280" s="58"/>
      <c r="SHF2280" s="58"/>
      <c r="SHG2280" s="58"/>
      <c r="SHH2280" s="58"/>
      <c r="SHI2280" s="58"/>
      <c r="SHJ2280" s="58"/>
      <c r="SHK2280" s="58"/>
      <c r="SHL2280" s="58"/>
      <c r="SHM2280" s="58"/>
      <c r="SHN2280" s="58"/>
      <c r="SHO2280" s="58"/>
      <c r="SHP2280" s="58"/>
      <c r="SHQ2280" s="58"/>
      <c r="SHR2280" s="58"/>
      <c r="SHS2280" s="58"/>
      <c r="SHT2280" s="58"/>
      <c r="SHU2280" s="58"/>
      <c r="SHV2280" s="58"/>
      <c r="SHW2280" s="58"/>
      <c r="SHX2280" s="58"/>
      <c r="SHY2280" s="58"/>
      <c r="SHZ2280" s="58"/>
      <c r="SIA2280" s="58"/>
      <c r="SIB2280" s="58"/>
      <c r="SIC2280" s="58"/>
      <c r="SID2280" s="58"/>
      <c r="SIE2280" s="58"/>
      <c r="SIF2280" s="58"/>
      <c r="SIG2280" s="58"/>
      <c r="SIH2280" s="58"/>
      <c r="SII2280" s="58"/>
      <c r="SIJ2280" s="58"/>
      <c r="SIK2280" s="58"/>
      <c r="SIL2280" s="58"/>
      <c r="SIM2280" s="58"/>
      <c r="SIN2280" s="58"/>
      <c r="SIO2280" s="58"/>
      <c r="SIP2280" s="58"/>
      <c r="SIQ2280" s="58"/>
      <c r="SIR2280" s="58"/>
      <c r="SIS2280" s="58"/>
      <c r="SIT2280" s="58"/>
      <c r="SIU2280" s="58"/>
      <c r="SIV2280" s="58"/>
      <c r="SIW2280" s="58"/>
      <c r="SIX2280" s="58"/>
      <c r="SIY2280" s="58"/>
      <c r="SIZ2280" s="58"/>
      <c r="SJA2280" s="58"/>
      <c r="SJB2280" s="58"/>
      <c r="SJC2280" s="58"/>
      <c r="SJD2280" s="58"/>
      <c r="SJE2280" s="58"/>
      <c r="SJF2280" s="58"/>
      <c r="SJG2280" s="58"/>
      <c r="SJH2280" s="58"/>
      <c r="SJI2280" s="58"/>
      <c r="SJJ2280" s="58"/>
      <c r="SJK2280" s="58"/>
      <c r="SJL2280" s="58"/>
      <c r="SJM2280" s="58"/>
      <c r="SJN2280" s="58"/>
      <c r="SJO2280" s="58"/>
      <c r="SJP2280" s="58"/>
      <c r="SJQ2280" s="58"/>
      <c r="SJR2280" s="58"/>
      <c r="SJS2280" s="58"/>
      <c r="SJT2280" s="58"/>
      <c r="SJU2280" s="58"/>
      <c r="SJV2280" s="58"/>
      <c r="SJW2280" s="58"/>
      <c r="SJX2280" s="58"/>
      <c r="SJY2280" s="58"/>
      <c r="SJZ2280" s="58"/>
      <c r="SKA2280" s="58"/>
      <c r="SKB2280" s="58"/>
      <c r="SKC2280" s="58"/>
      <c r="SKD2280" s="58"/>
      <c r="SKE2280" s="58"/>
      <c r="SKF2280" s="58"/>
      <c r="SKG2280" s="58"/>
      <c r="SKH2280" s="58"/>
      <c r="SKI2280" s="58"/>
      <c r="SKJ2280" s="58"/>
      <c r="SKK2280" s="58"/>
      <c r="SKL2280" s="58"/>
      <c r="SKM2280" s="58"/>
      <c r="SKN2280" s="58"/>
      <c r="SKO2280" s="58"/>
      <c r="SKP2280" s="58"/>
      <c r="SKQ2280" s="58"/>
      <c r="SKR2280" s="58"/>
      <c r="SKS2280" s="58"/>
      <c r="SKT2280" s="58"/>
      <c r="SKU2280" s="58"/>
      <c r="SKV2280" s="58"/>
      <c r="SKW2280" s="58"/>
      <c r="SKX2280" s="58"/>
      <c r="SKY2280" s="58"/>
      <c r="SKZ2280" s="58"/>
      <c r="SLA2280" s="58"/>
      <c r="SLB2280" s="58"/>
      <c r="SLC2280" s="58"/>
      <c r="SLD2280" s="58"/>
      <c r="SLE2280" s="58"/>
      <c r="SLF2280" s="58"/>
      <c r="SLG2280" s="58"/>
      <c r="SLH2280" s="58"/>
      <c r="SLI2280" s="58"/>
      <c r="SLJ2280" s="58"/>
      <c r="SLK2280" s="58"/>
      <c r="SLL2280" s="58"/>
      <c r="SLM2280" s="58"/>
      <c r="SLN2280" s="58"/>
      <c r="SLO2280" s="58"/>
      <c r="SLP2280" s="58"/>
      <c r="SLQ2280" s="58"/>
      <c r="SLR2280" s="58"/>
      <c r="SLS2280" s="58"/>
      <c r="SLT2280" s="58"/>
      <c r="SLU2280" s="58"/>
      <c r="SLV2280" s="58"/>
      <c r="SLW2280" s="58"/>
      <c r="SLX2280" s="58"/>
      <c r="SLY2280" s="58"/>
      <c r="SLZ2280" s="58"/>
      <c r="SMA2280" s="58"/>
      <c r="SMB2280" s="58"/>
      <c r="SMC2280" s="58"/>
      <c r="SMD2280" s="58"/>
      <c r="SME2280" s="58"/>
      <c r="SMF2280" s="58"/>
      <c r="SMG2280" s="58"/>
      <c r="SMH2280" s="58"/>
      <c r="SMI2280" s="58"/>
      <c r="SMJ2280" s="58"/>
      <c r="SMK2280" s="58"/>
      <c r="SML2280" s="58"/>
      <c r="SMM2280" s="58"/>
      <c r="SMN2280" s="58"/>
      <c r="SMO2280" s="58"/>
      <c r="SMP2280" s="58"/>
      <c r="SMQ2280" s="58"/>
      <c r="SMR2280" s="58"/>
      <c r="SMS2280" s="58"/>
      <c r="SMT2280" s="58"/>
      <c r="SMU2280" s="58"/>
      <c r="SMV2280" s="58"/>
      <c r="SMW2280" s="58"/>
      <c r="SMX2280" s="58"/>
      <c r="SMY2280" s="58"/>
      <c r="SMZ2280" s="58"/>
      <c r="SNA2280" s="58"/>
      <c r="SNB2280" s="58"/>
      <c r="SNC2280" s="58"/>
      <c r="SND2280" s="58"/>
      <c r="SNE2280" s="58"/>
      <c r="SNF2280" s="58"/>
      <c r="SNG2280" s="58"/>
      <c r="SNH2280" s="58"/>
      <c r="SNI2280" s="58"/>
      <c r="SNJ2280" s="58"/>
      <c r="SNK2280" s="58"/>
      <c r="SNL2280" s="58"/>
      <c r="SNM2280" s="58"/>
      <c r="SNN2280" s="58"/>
      <c r="SNO2280" s="58"/>
      <c r="SNP2280" s="58"/>
      <c r="SNQ2280" s="58"/>
      <c r="SNR2280" s="58"/>
      <c r="SNS2280" s="58"/>
      <c r="SNT2280" s="58"/>
      <c r="SNU2280" s="58"/>
      <c r="SNV2280" s="58"/>
      <c r="SNW2280" s="58"/>
      <c r="SNX2280" s="58"/>
      <c r="SNY2280" s="58"/>
      <c r="SNZ2280" s="58"/>
      <c r="SOA2280" s="58"/>
      <c r="SOB2280" s="58"/>
      <c r="SOC2280" s="58"/>
      <c r="SOD2280" s="58"/>
      <c r="SOE2280" s="58"/>
      <c r="SOF2280" s="58"/>
      <c r="SOG2280" s="58"/>
      <c r="SOH2280" s="58"/>
      <c r="SOI2280" s="58"/>
      <c r="SOJ2280" s="58"/>
      <c r="SOK2280" s="58"/>
      <c r="SOL2280" s="58"/>
      <c r="SOM2280" s="58"/>
      <c r="SON2280" s="58"/>
      <c r="SOO2280" s="58"/>
      <c r="SOP2280" s="58"/>
      <c r="SOQ2280" s="58"/>
      <c r="SOR2280" s="58"/>
      <c r="SOS2280" s="58"/>
      <c r="SOT2280" s="58"/>
      <c r="SOU2280" s="58"/>
      <c r="SOV2280" s="58"/>
      <c r="SOW2280" s="58"/>
      <c r="SOX2280" s="58"/>
      <c r="SOY2280" s="58"/>
      <c r="SOZ2280" s="58"/>
      <c r="SPA2280" s="58"/>
      <c r="SPB2280" s="58"/>
      <c r="SPC2280" s="58"/>
      <c r="SPD2280" s="58"/>
      <c r="SPE2280" s="58"/>
      <c r="SPF2280" s="58"/>
      <c r="SPG2280" s="58"/>
      <c r="SPH2280" s="58"/>
      <c r="SPI2280" s="58"/>
      <c r="SPJ2280" s="58"/>
      <c r="SPK2280" s="58"/>
      <c r="SPL2280" s="58"/>
      <c r="SPM2280" s="58"/>
      <c r="SPN2280" s="58"/>
      <c r="SPO2280" s="58"/>
      <c r="SPP2280" s="58"/>
      <c r="SPQ2280" s="58"/>
      <c r="SPR2280" s="58"/>
      <c r="SPS2280" s="58"/>
      <c r="SPT2280" s="58"/>
      <c r="SPU2280" s="58"/>
      <c r="SPV2280" s="58"/>
      <c r="SPW2280" s="58"/>
      <c r="SPX2280" s="58"/>
      <c r="SPY2280" s="58"/>
      <c r="SPZ2280" s="58"/>
      <c r="SQA2280" s="58"/>
      <c r="SQB2280" s="58"/>
      <c r="SQC2280" s="58"/>
      <c r="SQD2280" s="58"/>
      <c r="SQE2280" s="58"/>
      <c r="SQF2280" s="58"/>
      <c r="SQG2280" s="58"/>
      <c r="SQH2280" s="58"/>
      <c r="SQI2280" s="58"/>
      <c r="SQJ2280" s="58"/>
      <c r="SQK2280" s="58"/>
      <c r="SQL2280" s="58"/>
      <c r="SQM2280" s="58"/>
      <c r="SQN2280" s="58"/>
      <c r="SQO2280" s="58"/>
      <c r="SQP2280" s="58"/>
      <c r="SQQ2280" s="58"/>
      <c r="SQR2280" s="58"/>
      <c r="SQS2280" s="58"/>
      <c r="SQT2280" s="58"/>
      <c r="SQU2280" s="58"/>
      <c r="SQV2280" s="58"/>
      <c r="SQW2280" s="58"/>
      <c r="SQX2280" s="58"/>
      <c r="SQY2280" s="58"/>
      <c r="SQZ2280" s="58"/>
      <c r="SRA2280" s="58"/>
      <c r="SRB2280" s="58"/>
      <c r="SRC2280" s="58"/>
      <c r="SRD2280" s="58"/>
      <c r="SRE2280" s="58"/>
      <c r="SRF2280" s="58"/>
      <c r="SRG2280" s="58"/>
      <c r="SRH2280" s="58"/>
      <c r="SRI2280" s="58"/>
      <c r="SRJ2280" s="58"/>
      <c r="SRK2280" s="58"/>
      <c r="SRL2280" s="58"/>
      <c r="SRM2280" s="58"/>
      <c r="SRN2280" s="58"/>
      <c r="SRO2280" s="58"/>
      <c r="SRP2280" s="58"/>
      <c r="SRQ2280" s="58"/>
      <c r="SRR2280" s="58"/>
      <c r="SRS2280" s="58"/>
      <c r="SRT2280" s="58"/>
      <c r="SRU2280" s="58"/>
      <c r="SRV2280" s="58"/>
      <c r="SRW2280" s="58"/>
      <c r="SRX2280" s="58"/>
      <c r="SRY2280" s="58"/>
      <c r="SRZ2280" s="58"/>
      <c r="SSA2280" s="58"/>
      <c r="SSB2280" s="58"/>
      <c r="SSC2280" s="58"/>
      <c r="SSD2280" s="58"/>
      <c r="SSE2280" s="58"/>
      <c r="SSF2280" s="58"/>
      <c r="SSG2280" s="58"/>
      <c r="SSH2280" s="58"/>
      <c r="SSI2280" s="58"/>
      <c r="SSJ2280" s="58"/>
      <c r="SSK2280" s="58"/>
      <c r="SSL2280" s="58"/>
      <c r="SSM2280" s="58"/>
      <c r="SSN2280" s="58"/>
      <c r="SSO2280" s="58"/>
      <c r="SSP2280" s="58"/>
      <c r="SSQ2280" s="58"/>
      <c r="SSR2280" s="58"/>
      <c r="SSS2280" s="58"/>
      <c r="SST2280" s="58"/>
      <c r="SSU2280" s="58"/>
      <c r="SSV2280" s="58"/>
      <c r="SSW2280" s="58"/>
      <c r="SSX2280" s="58"/>
      <c r="SSY2280" s="58"/>
      <c r="SSZ2280" s="58"/>
      <c r="STA2280" s="58"/>
      <c r="STB2280" s="58"/>
      <c r="STC2280" s="58"/>
      <c r="STD2280" s="58"/>
      <c r="STE2280" s="58"/>
      <c r="STF2280" s="58"/>
      <c r="STG2280" s="58"/>
      <c r="STH2280" s="58"/>
      <c r="STI2280" s="58"/>
      <c r="STJ2280" s="58"/>
      <c r="STK2280" s="58"/>
      <c r="STL2280" s="58"/>
      <c r="STM2280" s="58"/>
      <c r="STN2280" s="58"/>
      <c r="STO2280" s="58"/>
      <c r="STP2280" s="58"/>
      <c r="STQ2280" s="58"/>
      <c r="STR2280" s="58"/>
      <c r="STS2280" s="58"/>
      <c r="STT2280" s="58"/>
      <c r="STU2280" s="58"/>
      <c r="STV2280" s="58"/>
      <c r="STW2280" s="58"/>
      <c r="STX2280" s="58"/>
      <c r="STY2280" s="58"/>
      <c r="STZ2280" s="58"/>
      <c r="SUA2280" s="58"/>
      <c r="SUB2280" s="58"/>
      <c r="SUC2280" s="58"/>
      <c r="SUD2280" s="58"/>
      <c r="SUE2280" s="58"/>
      <c r="SUF2280" s="58"/>
      <c r="SUG2280" s="58"/>
      <c r="SUH2280" s="58"/>
      <c r="SUI2280" s="58"/>
      <c r="SUJ2280" s="58"/>
      <c r="SUK2280" s="58"/>
      <c r="SUL2280" s="58"/>
      <c r="SUM2280" s="58"/>
      <c r="SUN2280" s="58"/>
      <c r="SUO2280" s="58"/>
      <c r="SUP2280" s="58"/>
      <c r="SUQ2280" s="58"/>
      <c r="SUR2280" s="58"/>
      <c r="SUS2280" s="58"/>
      <c r="SUT2280" s="58"/>
      <c r="SUU2280" s="58"/>
      <c r="SUV2280" s="58"/>
      <c r="SUW2280" s="58"/>
      <c r="SUX2280" s="58"/>
      <c r="SUY2280" s="58"/>
      <c r="SUZ2280" s="58"/>
      <c r="SVA2280" s="58"/>
      <c r="SVB2280" s="58"/>
      <c r="SVC2280" s="58"/>
      <c r="SVD2280" s="58"/>
      <c r="SVE2280" s="58"/>
      <c r="SVF2280" s="58"/>
      <c r="SVG2280" s="58"/>
      <c r="SVH2280" s="58"/>
      <c r="SVI2280" s="58"/>
      <c r="SVJ2280" s="58"/>
      <c r="SVK2280" s="58"/>
      <c r="SVL2280" s="58"/>
      <c r="SVM2280" s="58"/>
      <c r="SVN2280" s="58"/>
      <c r="SVO2280" s="58"/>
      <c r="SVP2280" s="58"/>
      <c r="SVQ2280" s="58"/>
      <c r="SVR2280" s="58"/>
      <c r="SVS2280" s="58"/>
      <c r="SVT2280" s="58"/>
      <c r="SVU2280" s="58"/>
      <c r="SVV2280" s="58"/>
      <c r="SVW2280" s="58"/>
      <c r="SVX2280" s="58"/>
      <c r="SVY2280" s="58"/>
      <c r="SVZ2280" s="58"/>
      <c r="SWA2280" s="58"/>
      <c r="SWB2280" s="58"/>
      <c r="SWC2280" s="58"/>
      <c r="SWD2280" s="58"/>
      <c r="SWE2280" s="58"/>
      <c r="SWF2280" s="58"/>
      <c r="SWG2280" s="58"/>
      <c r="SWH2280" s="58"/>
      <c r="SWI2280" s="58"/>
      <c r="SWJ2280" s="58"/>
      <c r="SWK2280" s="58"/>
      <c r="SWL2280" s="58"/>
      <c r="SWM2280" s="58"/>
      <c r="SWN2280" s="58"/>
      <c r="SWO2280" s="58"/>
      <c r="SWP2280" s="58"/>
      <c r="SWQ2280" s="58"/>
      <c r="SWR2280" s="58"/>
      <c r="SWS2280" s="58"/>
      <c r="SWT2280" s="58"/>
      <c r="SWU2280" s="58"/>
      <c r="SWV2280" s="58"/>
      <c r="SWW2280" s="58"/>
      <c r="SWX2280" s="58"/>
      <c r="SWY2280" s="58"/>
      <c r="SWZ2280" s="58"/>
      <c r="SXA2280" s="58"/>
      <c r="SXB2280" s="58"/>
      <c r="SXC2280" s="58"/>
      <c r="SXD2280" s="58"/>
      <c r="SXE2280" s="58"/>
      <c r="SXF2280" s="58"/>
      <c r="SXG2280" s="58"/>
      <c r="SXH2280" s="58"/>
      <c r="SXI2280" s="58"/>
      <c r="SXJ2280" s="58"/>
      <c r="SXK2280" s="58"/>
      <c r="SXL2280" s="58"/>
      <c r="SXM2280" s="58"/>
      <c r="SXN2280" s="58"/>
      <c r="SXO2280" s="58"/>
      <c r="SXP2280" s="58"/>
      <c r="SXQ2280" s="58"/>
      <c r="SXR2280" s="58"/>
      <c r="SXS2280" s="58"/>
      <c r="SXT2280" s="58"/>
      <c r="SXU2280" s="58"/>
      <c r="SXV2280" s="58"/>
      <c r="SXW2280" s="58"/>
      <c r="SXX2280" s="58"/>
      <c r="SXY2280" s="58"/>
      <c r="SXZ2280" s="58"/>
      <c r="SYA2280" s="58"/>
      <c r="SYB2280" s="58"/>
      <c r="SYC2280" s="58"/>
      <c r="SYD2280" s="58"/>
      <c r="SYE2280" s="58"/>
      <c r="SYF2280" s="58"/>
      <c r="SYG2280" s="58"/>
      <c r="SYH2280" s="58"/>
      <c r="SYI2280" s="58"/>
      <c r="SYJ2280" s="58"/>
      <c r="SYK2280" s="58"/>
      <c r="SYL2280" s="58"/>
      <c r="SYM2280" s="58"/>
      <c r="SYN2280" s="58"/>
      <c r="SYO2280" s="58"/>
      <c r="SYP2280" s="58"/>
      <c r="SYQ2280" s="58"/>
      <c r="SYR2280" s="58"/>
      <c r="SYS2280" s="58"/>
      <c r="SYT2280" s="58"/>
      <c r="SYU2280" s="58"/>
      <c r="SYV2280" s="58"/>
      <c r="SYW2280" s="58"/>
      <c r="SYX2280" s="58"/>
      <c r="SYY2280" s="58"/>
      <c r="SYZ2280" s="58"/>
      <c r="SZA2280" s="58"/>
      <c r="SZB2280" s="58"/>
      <c r="SZC2280" s="58"/>
      <c r="SZD2280" s="58"/>
      <c r="SZE2280" s="58"/>
      <c r="SZF2280" s="58"/>
      <c r="SZG2280" s="58"/>
      <c r="SZH2280" s="58"/>
      <c r="SZI2280" s="58"/>
      <c r="SZJ2280" s="58"/>
      <c r="SZK2280" s="58"/>
      <c r="SZL2280" s="58"/>
      <c r="SZM2280" s="58"/>
      <c r="SZN2280" s="58"/>
      <c r="SZO2280" s="58"/>
      <c r="SZP2280" s="58"/>
      <c r="SZQ2280" s="58"/>
      <c r="SZR2280" s="58"/>
      <c r="SZS2280" s="58"/>
      <c r="SZT2280" s="58"/>
      <c r="SZU2280" s="58"/>
      <c r="SZV2280" s="58"/>
      <c r="SZW2280" s="58"/>
      <c r="SZX2280" s="58"/>
      <c r="SZY2280" s="58"/>
      <c r="SZZ2280" s="58"/>
      <c r="TAA2280" s="58"/>
      <c r="TAB2280" s="58"/>
      <c r="TAC2280" s="58"/>
      <c r="TAD2280" s="58"/>
      <c r="TAE2280" s="58"/>
      <c r="TAF2280" s="58"/>
      <c r="TAG2280" s="58"/>
      <c r="TAH2280" s="58"/>
      <c r="TAI2280" s="58"/>
      <c r="TAJ2280" s="58"/>
      <c r="TAK2280" s="58"/>
      <c r="TAL2280" s="58"/>
      <c r="TAM2280" s="58"/>
      <c r="TAN2280" s="58"/>
      <c r="TAO2280" s="58"/>
      <c r="TAP2280" s="58"/>
      <c r="TAQ2280" s="58"/>
      <c r="TAR2280" s="58"/>
      <c r="TAS2280" s="58"/>
      <c r="TAT2280" s="58"/>
      <c r="TAU2280" s="58"/>
      <c r="TAV2280" s="58"/>
      <c r="TAW2280" s="58"/>
      <c r="TAX2280" s="58"/>
      <c r="TAY2280" s="58"/>
      <c r="TAZ2280" s="58"/>
      <c r="TBA2280" s="58"/>
      <c r="TBB2280" s="58"/>
      <c r="TBC2280" s="58"/>
      <c r="TBD2280" s="58"/>
      <c r="TBE2280" s="58"/>
      <c r="TBF2280" s="58"/>
      <c r="TBG2280" s="58"/>
      <c r="TBH2280" s="58"/>
      <c r="TBI2280" s="58"/>
      <c r="TBJ2280" s="58"/>
      <c r="TBK2280" s="58"/>
      <c r="TBL2280" s="58"/>
      <c r="TBM2280" s="58"/>
      <c r="TBN2280" s="58"/>
      <c r="TBO2280" s="58"/>
      <c r="TBP2280" s="58"/>
      <c r="TBQ2280" s="58"/>
      <c r="TBR2280" s="58"/>
      <c r="TBS2280" s="58"/>
      <c r="TBT2280" s="58"/>
      <c r="TBU2280" s="58"/>
      <c r="TBV2280" s="58"/>
      <c r="TBW2280" s="58"/>
      <c r="TBX2280" s="58"/>
      <c r="TBY2280" s="58"/>
      <c r="TBZ2280" s="58"/>
      <c r="TCA2280" s="58"/>
      <c r="TCB2280" s="58"/>
      <c r="TCC2280" s="58"/>
      <c r="TCD2280" s="58"/>
      <c r="TCE2280" s="58"/>
      <c r="TCF2280" s="58"/>
      <c r="TCG2280" s="58"/>
      <c r="TCH2280" s="58"/>
      <c r="TCI2280" s="58"/>
      <c r="TCJ2280" s="58"/>
      <c r="TCK2280" s="58"/>
      <c r="TCL2280" s="58"/>
      <c r="TCM2280" s="58"/>
      <c r="TCN2280" s="58"/>
      <c r="TCO2280" s="58"/>
      <c r="TCP2280" s="58"/>
      <c r="TCQ2280" s="58"/>
      <c r="TCR2280" s="58"/>
      <c r="TCS2280" s="58"/>
      <c r="TCT2280" s="58"/>
      <c r="TCU2280" s="58"/>
      <c r="TCV2280" s="58"/>
      <c r="TCW2280" s="58"/>
      <c r="TCX2280" s="58"/>
      <c r="TCY2280" s="58"/>
      <c r="TCZ2280" s="58"/>
      <c r="TDA2280" s="58"/>
      <c r="TDB2280" s="58"/>
      <c r="TDC2280" s="58"/>
      <c r="TDD2280" s="58"/>
      <c r="TDE2280" s="58"/>
      <c r="TDF2280" s="58"/>
      <c r="TDG2280" s="58"/>
      <c r="TDH2280" s="58"/>
      <c r="TDI2280" s="58"/>
      <c r="TDJ2280" s="58"/>
      <c r="TDK2280" s="58"/>
      <c r="TDL2280" s="58"/>
      <c r="TDM2280" s="58"/>
      <c r="TDN2280" s="58"/>
      <c r="TDO2280" s="58"/>
      <c r="TDP2280" s="58"/>
      <c r="TDQ2280" s="58"/>
      <c r="TDR2280" s="58"/>
      <c r="TDS2280" s="58"/>
      <c r="TDT2280" s="58"/>
      <c r="TDU2280" s="58"/>
      <c r="TDV2280" s="58"/>
      <c r="TDW2280" s="58"/>
      <c r="TDX2280" s="58"/>
      <c r="TDY2280" s="58"/>
      <c r="TDZ2280" s="58"/>
      <c r="TEA2280" s="58"/>
      <c r="TEB2280" s="58"/>
      <c r="TEC2280" s="58"/>
      <c r="TED2280" s="58"/>
      <c r="TEE2280" s="58"/>
      <c r="TEF2280" s="58"/>
      <c r="TEG2280" s="58"/>
      <c r="TEH2280" s="58"/>
      <c r="TEI2280" s="58"/>
      <c r="TEJ2280" s="58"/>
      <c r="TEK2280" s="58"/>
      <c r="TEL2280" s="58"/>
      <c r="TEM2280" s="58"/>
      <c r="TEN2280" s="58"/>
      <c r="TEO2280" s="58"/>
      <c r="TEP2280" s="58"/>
      <c r="TEQ2280" s="58"/>
      <c r="TER2280" s="58"/>
      <c r="TES2280" s="58"/>
      <c r="TET2280" s="58"/>
      <c r="TEU2280" s="58"/>
      <c r="TEV2280" s="58"/>
      <c r="TEW2280" s="58"/>
      <c r="TEX2280" s="58"/>
      <c r="TEY2280" s="58"/>
      <c r="TEZ2280" s="58"/>
      <c r="TFA2280" s="58"/>
      <c r="TFB2280" s="58"/>
      <c r="TFC2280" s="58"/>
      <c r="TFD2280" s="58"/>
      <c r="TFE2280" s="58"/>
      <c r="TFF2280" s="58"/>
      <c r="TFG2280" s="58"/>
      <c r="TFH2280" s="58"/>
      <c r="TFI2280" s="58"/>
      <c r="TFJ2280" s="58"/>
      <c r="TFK2280" s="58"/>
      <c r="TFL2280" s="58"/>
      <c r="TFM2280" s="58"/>
      <c r="TFN2280" s="58"/>
      <c r="TFO2280" s="58"/>
      <c r="TFP2280" s="58"/>
      <c r="TFQ2280" s="58"/>
      <c r="TFR2280" s="58"/>
      <c r="TFS2280" s="58"/>
      <c r="TFT2280" s="58"/>
      <c r="TFU2280" s="58"/>
      <c r="TFV2280" s="58"/>
      <c r="TFW2280" s="58"/>
      <c r="TFX2280" s="58"/>
      <c r="TFY2280" s="58"/>
      <c r="TFZ2280" s="58"/>
      <c r="TGA2280" s="58"/>
      <c r="TGB2280" s="58"/>
      <c r="TGC2280" s="58"/>
      <c r="TGD2280" s="58"/>
      <c r="TGE2280" s="58"/>
      <c r="TGF2280" s="58"/>
      <c r="TGG2280" s="58"/>
      <c r="TGH2280" s="58"/>
      <c r="TGI2280" s="58"/>
      <c r="TGJ2280" s="58"/>
      <c r="TGK2280" s="58"/>
      <c r="TGL2280" s="58"/>
      <c r="TGM2280" s="58"/>
      <c r="TGN2280" s="58"/>
      <c r="TGO2280" s="58"/>
      <c r="TGP2280" s="58"/>
      <c r="TGQ2280" s="58"/>
      <c r="TGR2280" s="58"/>
      <c r="TGS2280" s="58"/>
      <c r="TGT2280" s="58"/>
      <c r="TGU2280" s="58"/>
      <c r="TGV2280" s="58"/>
      <c r="TGW2280" s="58"/>
      <c r="TGX2280" s="58"/>
      <c r="TGY2280" s="58"/>
      <c r="TGZ2280" s="58"/>
      <c r="THA2280" s="58"/>
      <c r="THB2280" s="58"/>
      <c r="THC2280" s="58"/>
      <c r="THD2280" s="58"/>
      <c r="THE2280" s="58"/>
      <c r="THF2280" s="58"/>
      <c r="THG2280" s="58"/>
      <c r="THH2280" s="58"/>
      <c r="THI2280" s="58"/>
      <c r="THJ2280" s="58"/>
      <c r="THK2280" s="58"/>
      <c r="THL2280" s="58"/>
      <c r="THM2280" s="58"/>
      <c r="THN2280" s="58"/>
      <c r="THO2280" s="58"/>
      <c r="THP2280" s="58"/>
      <c r="THQ2280" s="58"/>
      <c r="THR2280" s="58"/>
      <c r="THS2280" s="58"/>
      <c r="THT2280" s="58"/>
      <c r="THU2280" s="58"/>
      <c r="THV2280" s="58"/>
      <c r="THW2280" s="58"/>
      <c r="THX2280" s="58"/>
      <c r="THY2280" s="58"/>
      <c r="THZ2280" s="58"/>
      <c r="TIA2280" s="58"/>
      <c r="TIB2280" s="58"/>
      <c r="TIC2280" s="58"/>
      <c r="TID2280" s="58"/>
      <c r="TIE2280" s="58"/>
      <c r="TIF2280" s="58"/>
      <c r="TIG2280" s="58"/>
      <c r="TIH2280" s="58"/>
      <c r="TII2280" s="58"/>
      <c r="TIJ2280" s="58"/>
      <c r="TIK2280" s="58"/>
      <c r="TIL2280" s="58"/>
      <c r="TIM2280" s="58"/>
      <c r="TIN2280" s="58"/>
      <c r="TIO2280" s="58"/>
      <c r="TIP2280" s="58"/>
      <c r="TIQ2280" s="58"/>
      <c r="TIR2280" s="58"/>
      <c r="TIS2280" s="58"/>
      <c r="TIT2280" s="58"/>
      <c r="TIU2280" s="58"/>
      <c r="TIV2280" s="58"/>
      <c r="TIW2280" s="58"/>
      <c r="TIX2280" s="58"/>
      <c r="TIY2280" s="58"/>
      <c r="TIZ2280" s="58"/>
      <c r="TJA2280" s="58"/>
      <c r="TJB2280" s="58"/>
      <c r="TJC2280" s="58"/>
      <c r="TJD2280" s="58"/>
      <c r="TJE2280" s="58"/>
      <c r="TJF2280" s="58"/>
      <c r="TJG2280" s="58"/>
      <c r="TJH2280" s="58"/>
      <c r="TJI2280" s="58"/>
      <c r="TJJ2280" s="58"/>
      <c r="TJK2280" s="58"/>
      <c r="TJL2280" s="58"/>
      <c r="TJM2280" s="58"/>
      <c r="TJN2280" s="58"/>
      <c r="TJO2280" s="58"/>
      <c r="TJP2280" s="58"/>
      <c r="TJQ2280" s="58"/>
      <c r="TJR2280" s="58"/>
      <c r="TJS2280" s="58"/>
      <c r="TJT2280" s="58"/>
      <c r="TJU2280" s="58"/>
      <c r="TJV2280" s="58"/>
      <c r="TJW2280" s="58"/>
      <c r="TJX2280" s="58"/>
      <c r="TJY2280" s="58"/>
      <c r="TJZ2280" s="58"/>
      <c r="TKA2280" s="58"/>
      <c r="TKB2280" s="58"/>
      <c r="TKC2280" s="58"/>
      <c r="TKD2280" s="58"/>
      <c r="TKE2280" s="58"/>
      <c r="TKF2280" s="58"/>
      <c r="TKG2280" s="58"/>
      <c r="TKH2280" s="58"/>
      <c r="TKI2280" s="58"/>
      <c r="TKJ2280" s="58"/>
      <c r="TKK2280" s="58"/>
      <c r="TKL2280" s="58"/>
      <c r="TKM2280" s="58"/>
      <c r="TKN2280" s="58"/>
      <c r="TKO2280" s="58"/>
      <c r="TKP2280" s="58"/>
      <c r="TKQ2280" s="58"/>
      <c r="TKR2280" s="58"/>
      <c r="TKS2280" s="58"/>
      <c r="TKT2280" s="58"/>
      <c r="TKU2280" s="58"/>
      <c r="TKV2280" s="58"/>
      <c r="TKW2280" s="58"/>
      <c r="TKX2280" s="58"/>
      <c r="TKY2280" s="58"/>
      <c r="TKZ2280" s="58"/>
      <c r="TLA2280" s="58"/>
      <c r="TLB2280" s="58"/>
      <c r="TLC2280" s="58"/>
      <c r="TLD2280" s="58"/>
      <c r="TLE2280" s="58"/>
      <c r="TLF2280" s="58"/>
      <c r="TLG2280" s="58"/>
      <c r="TLH2280" s="58"/>
      <c r="TLI2280" s="58"/>
      <c r="TLJ2280" s="58"/>
      <c r="TLK2280" s="58"/>
      <c r="TLL2280" s="58"/>
      <c r="TLM2280" s="58"/>
      <c r="TLN2280" s="58"/>
      <c r="TLO2280" s="58"/>
      <c r="TLP2280" s="58"/>
      <c r="TLQ2280" s="58"/>
      <c r="TLR2280" s="58"/>
      <c r="TLS2280" s="58"/>
      <c r="TLT2280" s="58"/>
      <c r="TLU2280" s="58"/>
      <c r="TLV2280" s="58"/>
      <c r="TLW2280" s="58"/>
      <c r="TLX2280" s="58"/>
      <c r="TLY2280" s="58"/>
      <c r="TLZ2280" s="58"/>
      <c r="TMA2280" s="58"/>
      <c r="TMB2280" s="58"/>
      <c r="TMC2280" s="58"/>
      <c r="TMD2280" s="58"/>
      <c r="TME2280" s="58"/>
      <c r="TMF2280" s="58"/>
      <c r="TMG2280" s="58"/>
      <c r="TMH2280" s="58"/>
      <c r="TMI2280" s="58"/>
      <c r="TMJ2280" s="58"/>
      <c r="TMK2280" s="58"/>
      <c r="TML2280" s="58"/>
      <c r="TMM2280" s="58"/>
      <c r="TMN2280" s="58"/>
      <c r="TMO2280" s="58"/>
      <c r="TMP2280" s="58"/>
      <c r="TMQ2280" s="58"/>
      <c r="TMR2280" s="58"/>
      <c r="TMS2280" s="58"/>
      <c r="TMT2280" s="58"/>
      <c r="TMU2280" s="58"/>
      <c r="TMV2280" s="58"/>
      <c r="TMW2280" s="58"/>
      <c r="TMX2280" s="58"/>
      <c r="TMY2280" s="58"/>
      <c r="TMZ2280" s="58"/>
      <c r="TNA2280" s="58"/>
      <c r="TNB2280" s="58"/>
      <c r="TNC2280" s="58"/>
      <c r="TND2280" s="58"/>
      <c r="TNE2280" s="58"/>
      <c r="TNF2280" s="58"/>
      <c r="TNG2280" s="58"/>
      <c r="TNH2280" s="58"/>
      <c r="TNI2280" s="58"/>
      <c r="TNJ2280" s="58"/>
      <c r="TNK2280" s="58"/>
      <c r="TNL2280" s="58"/>
      <c r="TNM2280" s="58"/>
      <c r="TNN2280" s="58"/>
      <c r="TNO2280" s="58"/>
      <c r="TNP2280" s="58"/>
      <c r="TNQ2280" s="58"/>
      <c r="TNR2280" s="58"/>
      <c r="TNS2280" s="58"/>
      <c r="TNT2280" s="58"/>
      <c r="TNU2280" s="58"/>
      <c r="TNV2280" s="58"/>
      <c r="TNW2280" s="58"/>
      <c r="TNX2280" s="58"/>
      <c r="TNY2280" s="58"/>
      <c r="TNZ2280" s="58"/>
      <c r="TOA2280" s="58"/>
      <c r="TOB2280" s="58"/>
      <c r="TOC2280" s="58"/>
      <c r="TOD2280" s="58"/>
      <c r="TOE2280" s="58"/>
      <c r="TOF2280" s="58"/>
      <c r="TOG2280" s="58"/>
      <c r="TOH2280" s="58"/>
      <c r="TOI2280" s="58"/>
      <c r="TOJ2280" s="58"/>
      <c r="TOK2280" s="58"/>
      <c r="TOL2280" s="58"/>
      <c r="TOM2280" s="58"/>
      <c r="TON2280" s="58"/>
      <c r="TOO2280" s="58"/>
      <c r="TOP2280" s="58"/>
      <c r="TOQ2280" s="58"/>
      <c r="TOR2280" s="58"/>
      <c r="TOS2280" s="58"/>
      <c r="TOT2280" s="58"/>
      <c r="TOU2280" s="58"/>
      <c r="TOV2280" s="58"/>
      <c r="TOW2280" s="58"/>
      <c r="TOX2280" s="58"/>
      <c r="TOY2280" s="58"/>
      <c r="TOZ2280" s="58"/>
      <c r="TPA2280" s="58"/>
      <c r="TPB2280" s="58"/>
      <c r="TPC2280" s="58"/>
      <c r="TPD2280" s="58"/>
      <c r="TPE2280" s="58"/>
      <c r="TPF2280" s="58"/>
      <c r="TPG2280" s="58"/>
      <c r="TPH2280" s="58"/>
      <c r="TPI2280" s="58"/>
      <c r="TPJ2280" s="58"/>
      <c r="TPK2280" s="58"/>
      <c r="TPL2280" s="58"/>
      <c r="TPM2280" s="58"/>
      <c r="TPN2280" s="58"/>
      <c r="TPO2280" s="58"/>
      <c r="TPP2280" s="58"/>
      <c r="TPQ2280" s="58"/>
      <c r="TPR2280" s="58"/>
      <c r="TPS2280" s="58"/>
      <c r="TPT2280" s="58"/>
      <c r="TPU2280" s="58"/>
      <c r="TPV2280" s="58"/>
      <c r="TPW2280" s="58"/>
      <c r="TPX2280" s="58"/>
      <c r="TPY2280" s="58"/>
      <c r="TPZ2280" s="58"/>
      <c r="TQA2280" s="58"/>
      <c r="TQB2280" s="58"/>
      <c r="TQC2280" s="58"/>
      <c r="TQD2280" s="58"/>
      <c r="TQE2280" s="58"/>
      <c r="TQF2280" s="58"/>
      <c r="TQG2280" s="58"/>
      <c r="TQH2280" s="58"/>
      <c r="TQI2280" s="58"/>
      <c r="TQJ2280" s="58"/>
      <c r="TQK2280" s="58"/>
      <c r="TQL2280" s="58"/>
      <c r="TQM2280" s="58"/>
      <c r="TQN2280" s="58"/>
      <c r="TQO2280" s="58"/>
      <c r="TQP2280" s="58"/>
      <c r="TQQ2280" s="58"/>
      <c r="TQR2280" s="58"/>
      <c r="TQS2280" s="58"/>
      <c r="TQT2280" s="58"/>
      <c r="TQU2280" s="58"/>
      <c r="TQV2280" s="58"/>
      <c r="TQW2280" s="58"/>
      <c r="TQX2280" s="58"/>
      <c r="TQY2280" s="58"/>
      <c r="TQZ2280" s="58"/>
      <c r="TRA2280" s="58"/>
      <c r="TRB2280" s="58"/>
      <c r="TRC2280" s="58"/>
      <c r="TRD2280" s="58"/>
      <c r="TRE2280" s="58"/>
      <c r="TRF2280" s="58"/>
      <c r="TRG2280" s="58"/>
      <c r="TRH2280" s="58"/>
      <c r="TRI2280" s="58"/>
      <c r="TRJ2280" s="58"/>
      <c r="TRK2280" s="58"/>
      <c r="TRL2280" s="58"/>
      <c r="TRM2280" s="58"/>
      <c r="TRN2280" s="58"/>
      <c r="TRO2280" s="58"/>
      <c r="TRP2280" s="58"/>
      <c r="TRQ2280" s="58"/>
      <c r="TRR2280" s="58"/>
      <c r="TRS2280" s="58"/>
      <c r="TRT2280" s="58"/>
      <c r="TRU2280" s="58"/>
      <c r="TRV2280" s="58"/>
      <c r="TRW2280" s="58"/>
      <c r="TRX2280" s="58"/>
      <c r="TRY2280" s="58"/>
      <c r="TRZ2280" s="58"/>
      <c r="TSA2280" s="58"/>
      <c r="TSB2280" s="58"/>
      <c r="TSC2280" s="58"/>
      <c r="TSD2280" s="58"/>
      <c r="TSE2280" s="58"/>
      <c r="TSF2280" s="58"/>
      <c r="TSG2280" s="58"/>
      <c r="TSH2280" s="58"/>
      <c r="TSI2280" s="58"/>
      <c r="TSJ2280" s="58"/>
      <c r="TSK2280" s="58"/>
      <c r="TSL2280" s="58"/>
      <c r="TSM2280" s="58"/>
      <c r="TSN2280" s="58"/>
      <c r="TSO2280" s="58"/>
      <c r="TSP2280" s="58"/>
      <c r="TSQ2280" s="58"/>
      <c r="TSR2280" s="58"/>
      <c r="TSS2280" s="58"/>
      <c r="TST2280" s="58"/>
      <c r="TSU2280" s="58"/>
      <c r="TSV2280" s="58"/>
      <c r="TSW2280" s="58"/>
      <c r="TSX2280" s="58"/>
      <c r="TSY2280" s="58"/>
      <c r="TSZ2280" s="58"/>
      <c r="TTA2280" s="58"/>
      <c r="TTB2280" s="58"/>
      <c r="TTC2280" s="58"/>
      <c r="TTD2280" s="58"/>
      <c r="TTE2280" s="58"/>
      <c r="TTF2280" s="58"/>
      <c r="TTG2280" s="58"/>
      <c r="TTH2280" s="58"/>
      <c r="TTI2280" s="58"/>
      <c r="TTJ2280" s="58"/>
      <c r="TTK2280" s="58"/>
      <c r="TTL2280" s="58"/>
      <c r="TTM2280" s="58"/>
      <c r="TTN2280" s="58"/>
      <c r="TTO2280" s="58"/>
      <c r="TTP2280" s="58"/>
      <c r="TTQ2280" s="58"/>
      <c r="TTR2280" s="58"/>
      <c r="TTS2280" s="58"/>
      <c r="TTT2280" s="58"/>
      <c r="TTU2280" s="58"/>
      <c r="TTV2280" s="58"/>
      <c r="TTW2280" s="58"/>
      <c r="TTX2280" s="58"/>
      <c r="TTY2280" s="58"/>
      <c r="TTZ2280" s="58"/>
      <c r="TUA2280" s="58"/>
      <c r="TUB2280" s="58"/>
      <c r="TUC2280" s="58"/>
      <c r="TUD2280" s="58"/>
      <c r="TUE2280" s="58"/>
      <c r="TUF2280" s="58"/>
      <c r="TUG2280" s="58"/>
      <c r="TUH2280" s="58"/>
      <c r="TUI2280" s="58"/>
      <c r="TUJ2280" s="58"/>
      <c r="TUK2280" s="58"/>
      <c r="TUL2280" s="58"/>
      <c r="TUM2280" s="58"/>
      <c r="TUN2280" s="58"/>
      <c r="TUO2280" s="58"/>
      <c r="TUP2280" s="58"/>
      <c r="TUQ2280" s="58"/>
      <c r="TUR2280" s="58"/>
      <c r="TUS2280" s="58"/>
      <c r="TUT2280" s="58"/>
      <c r="TUU2280" s="58"/>
      <c r="TUV2280" s="58"/>
      <c r="TUW2280" s="58"/>
      <c r="TUX2280" s="58"/>
      <c r="TUY2280" s="58"/>
      <c r="TUZ2280" s="58"/>
      <c r="TVA2280" s="58"/>
      <c r="TVB2280" s="58"/>
      <c r="TVC2280" s="58"/>
      <c r="TVD2280" s="58"/>
      <c r="TVE2280" s="58"/>
      <c r="TVF2280" s="58"/>
      <c r="TVG2280" s="58"/>
      <c r="TVH2280" s="58"/>
      <c r="TVI2280" s="58"/>
      <c r="TVJ2280" s="58"/>
      <c r="TVK2280" s="58"/>
      <c r="TVL2280" s="58"/>
      <c r="TVM2280" s="58"/>
      <c r="TVN2280" s="58"/>
      <c r="TVO2280" s="58"/>
      <c r="TVP2280" s="58"/>
      <c r="TVQ2280" s="58"/>
      <c r="TVR2280" s="58"/>
      <c r="TVS2280" s="58"/>
      <c r="TVT2280" s="58"/>
      <c r="TVU2280" s="58"/>
      <c r="TVV2280" s="58"/>
      <c r="TVW2280" s="58"/>
      <c r="TVX2280" s="58"/>
      <c r="TVY2280" s="58"/>
      <c r="TVZ2280" s="58"/>
      <c r="TWA2280" s="58"/>
      <c r="TWB2280" s="58"/>
      <c r="TWC2280" s="58"/>
      <c r="TWD2280" s="58"/>
      <c r="TWE2280" s="58"/>
      <c r="TWF2280" s="58"/>
      <c r="TWG2280" s="58"/>
      <c r="TWH2280" s="58"/>
      <c r="TWI2280" s="58"/>
      <c r="TWJ2280" s="58"/>
      <c r="TWK2280" s="58"/>
      <c r="TWL2280" s="58"/>
      <c r="TWM2280" s="58"/>
      <c r="TWN2280" s="58"/>
      <c r="TWO2280" s="58"/>
      <c r="TWP2280" s="58"/>
      <c r="TWQ2280" s="58"/>
      <c r="TWR2280" s="58"/>
      <c r="TWS2280" s="58"/>
      <c r="TWT2280" s="58"/>
      <c r="TWU2280" s="58"/>
      <c r="TWV2280" s="58"/>
      <c r="TWW2280" s="58"/>
      <c r="TWX2280" s="58"/>
      <c r="TWY2280" s="58"/>
      <c r="TWZ2280" s="58"/>
      <c r="TXA2280" s="58"/>
      <c r="TXB2280" s="58"/>
      <c r="TXC2280" s="58"/>
      <c r="TXD2280" s="58"/>
      <c r="TXE2280" s="58"/>
      <c r="TXF2280" s="58"/>
      <c r="TXG2280" s="58"/>
      <c r="TXH2280" s="58"/>
      <c r="TXI2280" s="58"/>
      <c r="TXJ2280" s="58"/>
      <c r="TXK2280" s="58"/>
      <c r="TXL2280" s="58"/>
      <c r="TXM2280" s="58"/>
      <c r="TXN2280" s="58"/>
      <c r="TXO2280" s="58"/>
      <c r="TXP2280" s="58"/>
      <c r="TXQ2280" s="58"/>
      <c r="TXR2280" s="58"/>
      <c r="TXS2280" s="58"/>
      <c r="TXT2280" s="58"/>
      <c r="TXU2280" s="58"/>
      <c r="TXV2280" s="58"/>
      <c r="TXW2280" s="58"/>
      <c r="TXX2280" s="58"/>
      <c r="TXY2280" s="58"/>
      <c r="TXZ2280" s="58"/>
      <c r="TYA2280" s="58"/>
      <c r="TYB2280" s="58"/>
      <c r="TYC2280" s="58"/>
      <c r="TYD2280" s="58"/>
      <c r="TYE2280" s="58"/>
      <c r="TYF2280" s="58"/>
      <c r="TYG2280" s="58"/>
      <c r="TYH2280" s="58"/>
      <c r="TYI2280" s="58"/>
      <c r="TYJ2280" s="58"/>
      <c r="TYK2280" s="58"/>
      <c r="TYL2280" s="58"/>
      <c r="TYM2280" s="58"/>
      <c r="TYN2280" s="58"/>
      <c r="TYO2280" s="58"/>
      <c r="TYP2280" s="58"/>
      <c r="TYQ2280" s="58"/>
      <c r="TYR2280" s="58"/>
      <c r="TYS2280" s="58"/>
      <c r="TYT2280" s="58"/>
      <c r="TYU2280" s="58"/>
      <c r="TYV2280" s="58"/>
      <c r="TYW2280" s="58"/>
      <c r="TYX2280" s="58"/>
      <c r="TYY2280" s="58"/>
      <c r="TYZ2280" s="58"/>
      <c r="TZA2280" s="58"/>
      <c r="TZB2280" s="58"/>
      <c r="TZC2280" s="58"/>
      <c r="TZD2280" s="58"/>
      <c r="TZE2280" s="58"/>
      <c r="TZF2280" s="58"/>
      <c r="TZG2280" s="58"/>
      <c r="TZH2280" s="58"/>
      <c r="TZI2280" s="58"/>
      <c r="TZJ2280" s="58"/>
      <c r="TZK2280" s="58"/>
      <c r="TZL2280" s="58"/>
      <c r="TZM2280" s="58"/>
      <c r="TZN2280" s="58"/>
      <c r="TZO2280" s="58"/>
      <c r="TZP2280" s="58"/>
      <c r="TZQ2280" s="58"/>
      <c r="TZR2280" s="58"/>
      <c r="TZS2280" s="58"/>
      <c r="TZT2280" s="58"/>
      <c r="TZU2280" s="58"/>
      <c r="TZV2280" s="58"/>
      <c r="TZW2280" s="58"/>
      <c r="TZX2280" s="58"/>
      <c r="TZY2280" s="58"/>
      <c r="TZZ2280" s="58"/>
      <c r="UAA2280" s="58"/>
      <c r="UAB2280" s="58"/>
      <c r="UAC2280" s="58"/>
      <c r="UAD2280" s="58"/>
      <c r="UAE2280" s="58"/>
      <c r="UAF2280" s="58"/>
      <c r="UAG2280" s="58"/>
      <c r="UAH2280" s="58"/>
      <c r="UAI2280" s="58"/>
      <c r="UAJ2280" s="58"/>
      <c r="UAK2280" s="58"/>
      <c r="UAL2280" s="58"/>
      <c r="UAM2280" s="58"/>
      <c r="UAN2280" s="58"/>
      <c r="UAO2280" s="58"/>
      <c r="UAP2280" s="58"/>
      <c r="UAQ2280" s="58"/>
      <c r="UAR2280" s="58"/>
      <c r="UAS2280" s="58"/>
      <c r="UAT2280" s="58"/>
      <c r="UAU2280" s="58"/>
      <c r="UAV2280" s="58"/>
      <c r="UAW2280" s="58"/>
      <c r="UAX2280" s="58"/>
      <c r="UAY2280" s="58"/>
      <c r="UAZ2280" s="58"/>
      <c r="UBA2280" s="58"/>
      <c r="UBB2280" s="58"/>
      <c r="UBC2280" s="58"/>
      <c r="UBD2280" s="58"/>
      <c r="UBE2280" s="58"/>
      <c r="UBF2280" s="58"/>
      <c r="UBG2280" s="58"/>
      <c r="UBH2280" s="58"/>
      <c r="UBI2280" s="58"/>
      <c r="UBJ2280" s="58"/>
      <c r="UBK2280" s="58"/>
      <c r="UBL2280" s="58"/>
      <c r="UBM2280" s="58"/>
      <c r="UBN2280" s="58"/>
      <c r="UBO2280" s="58"/>
      <c r="UBP2280" s="58"/>
      <c r="UBQ2280" s="58"/>
      <c r="UBR2280" s="58"/>
      <c r="UBS2280" s="58"/>
      <c r="UBT2280" s="58"/>
      <c r="UBU2280" s="58"/>
      <c r="UBV2280" s="58"/>
      <c r="UBW2280" s="58"/>
      <c r="UBX2280" s="58"/>
      <c r="UBY2280" s="58"/>
      <c r="UBZ2280" s="58"/>
      <c r="UCA2280" s="58"/>
      <c r="UCB2280" s="58"/>
      <c r="UCC2280" s="58"/>
      <c r="UCD2280" s="58"/>
      <c r="UCE2280" s="58"/>
      <c r="UCF2280" s="58"/>
      <c r="UCG2280" s="58"/>
      <c r="UCH2280" s="58"/>
      <c r="UCI2280" s="58"/>
      <c r="UCJ2280" s="58"/>
      <c r="UCK2280" s="58"/>
      <c r="UCL2280" s="58"/>
      <c r="UCM2280" s="58"/>
      <c r="UCN2280" s="58"/>
      <c r="UCO2280" s="58"/>
      <c r="UCP2280" s="58"/>
      <c r="UCQ2280" s="58"/>
      <c r="UCR2280" s="58"/>
      <c r="UCS2280" s="58"/>
      <c r="UCT2280" s="58"/>
      <c r="UCU2280" s="58"/>
      <c r="UCV2280" s="58"/>
      <c r="UCW2280" s="58"/>
      <c r="UCX2280" s="58"/>
      <c r="UCY2280" s="58"/>
      <c r="UCZ2280" s="58"/>
      <c r="UDA2280" s="58"/>
      <c r="UDB2280" s="58"/>
      <c r="UDC2280" s="58"/>
      <c r="UDD2280" s="58"/>
      <c r="UDE2280" s="58"/>
      <c r="UDF2280" s="58"/>
      <c r="UDG2280" s="58"/>
      <c r="UDH2280" s="58"/>
      <c r="UDI2280" s="58"/>
      <c r="UDJ2280" s="58"/>
      <c r="UDK2280" s="58"/>
      <c r="UDL2280" s="58"/>
      <c r="UDM2280" s="58"/>
      <c r="UDN2280" s="58"/>
      <c r="UDO2280" s="58"/>
      <c r="UDP2280" s="58"/>
      <c r="UDQ2280" s="58"/>
      <c r="UDR2280" s="58"/>
      <c r="UDS2280" s="58"/>
      <c r="UDT2280" s="58"/>
      <c r="UDU2280" s="58"/>
      <c r="UDV2280" s="58"/>
      <c r="UDW2280" s="58"/>
      <c r="UDX2280" s="58"/>
      <c r="UDY2280" s="58"/>
      <c r="UDZ2280" s="58"/>
      <c r="UEA2280" s="58"/>
      <c r="UEB2280" s="58"/>
      <c r="UEC2280" s="58"/>
      <c r="UED2280" s="58"/>
      <c r="UEE2280" s="58"/>
      <c r="UEF2280" s="58"/>
      <c r="UEG2280" s="58"/>
      <c r="UEH2280" s="58"/>
      <c r="UEI2280" s="58"/>
      <c r="UEJ2280" s="58"/>
      <c r="UEK2280" s="58"/>
      <c r="UEL2280" s="58"/>
      <c r="UEM2280" s="58"/>
      <c r="UEN2280" s="58"/>
      <c r="UEO2280" s="58"/>
      <c r="UEP2280" s="58"/>
      <c r="UEQ2280" s="58"/>
      <c r="UER2280" s="58"/>
      <c r="UES2280" s="58"/>
      <c r="UET2280" s="58"/>
      <c r="UEU2280" s="58"/>
      <c r="UEV2280" s="58"/>
      <c r="UEW2280" s="58"/>
      <c r="UEX2280" s="58"/>
      <c r="UEY2280" s="58"/>
      <c r="UEZ2280" s="58"/>
      <c r="UFA2280" s="58"/>
      <c r="UFB2280" s="58"/>
      <c r="UFC2280" s="58"/>
      <c r="UFD2280" s="58"/>
      <c r="UFE2280" s="58"/>
      <c r="UFF2280" s="58"/>
      <c r="UFG2280" s="58"/>
      <c r="UFH2280" s="58"/>
      <c r="UFI2280" s="58"/>
      <c r="UFJ2280" s="58"/>
      <c r="UFK2280" s="58"/>
      <c r="UFL2280" s="58"/>
      <c r="UFM2280" s="58"/>
      <c r="UFN2280" s="58"/>
      <c r="UFO2280" s="58"/>
      <c r="UFP2280" s="58"/>
      <c r="UFQ2280" s="58"/>
      <c r="UFR2280" s="58"/>
      <c r="UFS2280" s="58"/>
      <c r="UFT2280" s="58"/>
      <c r="UFU2280" s="58"/>
      <c r="UFV2280" s="58"/>
      <c r="UFW2280" s="58"/>
      <c r="UFX2280" s="58"/>
      <c r="UFY2280" s="58"/>
      <c r="UFZ2280" s="58"/>
      <c r="UGA2280" s="58"/>
      <c r="UGB2280" s="58"/>
      <c r="UGC2280" s="58"/>
      <c r="UGD2280" s="58"/>
      <c r="UGE2280" s="58"/>
      <c r="UGF2280" s="58"/>
      <c r="UGG2280" s="58"/>
      <c r="UGH2280" s="58"/>
      <c r="UGI2280" s="58"/>
      <c r="UGJ2280" s="58"/>
      <c r="UGK2280" s="58"/>
      <c r="UGL2280" s="58"/>
      <c r="UGM2280" s="58"/>
      <c r="UGN2280" s="58"/>
      <c r="UGO2280" s="58"/>
      <c r="UGP2280" s="58"/>
      <c r="UGQ2280" s="58"/>
      <c r="UGR2280" s="58"/>
      <c r="UGS2280" s="58"/>
      <c r="UGT2280" s="58"/>
      <c r="UGU2280" s="58"/>
      <c r="UGV2280" s="58"/>
      <c r="UGW2280" s="58"/>
      <c r="UGX2280" s="58"/>
      <c r="UGY2280" s="58"/>
      <c r="UGZ2280" s="58"/>
      <c r="UHA2280" s="58"/>
      <c r="UHB2280" s="58"/>
      <c r="UHC2280" s="58"/>
      <c r="UHD2280" s="58"/>
      <c r="UHE2280" s="58"/>
      <c r="UHF2280" s="58"/>
      <c r="UHG2280" s="58"/>
      <c r="UHH2280" s="58"/>
      <c r="UHI2280" s="58"/>
      <c r="UHJ2280" s="58"/>
      <c r="UHK2280" s="58"/>
      <c r="UHL2280" s="58"/>
      <c r="UHM2280" s="58"/>
      <c r="UHN2280" s="58"/>
      <c r="UHO2280" s="58"/>
      <c r="UHP2280" s="58"/>
      <c r="UHQ2280" s="58"/>
      <c r="UHR2280" s="58"/>
      <c r="UHS2280" s="58"/>
      <c r="UHT2280" s="58"/>
      <c r="UHU2280" s="58"/>
      <c r="UHV2280" s="58"/>
      <c r="UHW2280" s="58"/>
      <c r="UHX2280" s="58"/>
      <c r="UHY2280" s="58"/>
      <c r="UHZ2280" s="58"/>
      <c r="UIA2280" s="58"/>
      <c r="UIB2280" s="58"/>
      <c r="UIC2280" s="58"/>
      <c r="UID2280" s="58"/>
      <c r="UIE2280" s="58"/>
      <c r="UIF2280" s="58"/>
      <c r="UIG2280" s="58"/>
      <c r="UIH2280" s="58"/>
      <c r="UII2280" s="58"/>
      <c r="UIJ2280" s="58"/>
      <c r="UIK2280" s="58"/>
      <c r="UIL2280" s="58"/>
      <c r="UIM2280" s="58"/>
      <c r="UIN2280" s="58"/>
      <c r="UIO2280" s="58"/>
      <c r="UIP2280" s="58"/>
      <c r="UIQ2280" s="58"/>
      <c r="UIR2280" s="58"/>
      <c r="UIS2280" s="58"/>
      <c r="UIT2280" s="58"/>
      <c r="UIU2280" s="58"/>
      <c r="UIV2280" s="58"/>
      <c r="UIW2280" s="58"/>
      <c r="UIX2280" s="58"/>
      <c r="UIY2280" s="58"/>
      <c r="UIZ2280" s="58"/>
      <c r="UJA2280" s="58"/>
      <c r="UJB2280" s="58"/>
      <c r="UJC2280" s="58"/>
      <c r="UJD2280" s="58"/>
      <c r="UJE2280" s="58"/>
      <c r="UJF2280" s="58"/>
      <c r="UJG2280" s="58"/>
      <c r="UJH2280" s="58"/>
      <c r="UJI2280" s="58"/>
      <c r="UJJ2280" s="58"/>
      <c r="UJK2280" s="58"/>
      <c r="UJL2280" s="58"/>
      <c r="UJM2280" s="58"/>
      <c r="UJN2280" s="58"/>
      <c r="UJO2280" s="58"/>
      <c r="UJP2280" s="58"/>
      <c r="UJQ2280" s="58"/>
      <c r="UJR2280" s="58"/>
      <c r="UJS2280" s="58"/>
      <c r="UJT2280" s="58"/>
      <c r="UJU2280" s="58"/>
      <c r="UJV2280" s="58"/>
      <c r="UJW2280" s="58"/>
      <c r="UJX2280" s="58"/>
      <c r="UJY2280" s="58"/>
      <c r="UJZ2280" s="58"/>
      <c r="UKA2280" s="58"/>
      <c r="UKB2280" s="58"/>
      <c r="UKC2280" s="58"/>
      <c r="UKD2280" s="58"/>
      <c r="UKE2280" s="58"/>
      <c r="UKF2280" s="58"/>
      <c r="UKG2280" s="58"/>
      <c r="UKH2280" s="58"/>
      <c r="UKI2280" s="58"/>
      <c r="UKJ2280" s="58"/>
      <c r="UKK2280" s="58"/>
      <c r="UKL2280" s="58"/>
      <c r="UKM2280" s="58"/>
      <c r="UKN2280" s="58"/>
      <c r="UKO2280" s="58"/>
      <c r="UKP2280" s="58"/>
      <c r="UKQ2280" s="58"/>
      <c r="UKR2280" s="58"/>
      <c r="UKS2280" s="58"/>
      <c r="UKT2280" s="58"/>
      <c r="UKU2280" s="58"/>
      <c r="UKV2280" s="58"/>
      <c r="UKW2280" s="58"/>
      <c r="UKX2280" s="58"/>
      <c r="UKY2280" s="58"/>
      <c r="UKZ2280" s="58"/>
      <c r="ULA2280" s="58"/>
      <c r="ULB2280" s="58"/>
      <c r="ULC2280" s="58"/>
      <c r="ULD2280" s="58"/>
      <c r="ULE2280" s="58"/>
      <c r="ULF2280" s="58"/>
      <c r="ULG2280" s="58"/>
      <c r="ULH2280" s="58"/>
      <c r="ULI2280" s="58"/>
      <c r="ULJ2280" s="58"/>
      <c r="ULK2280" s="58"/>
      <c r="ULL2280" s="58"/>
      <c r="ULM2280" s="58"/>
      <c r="ULN2280" s="58"/>
      <c r="ULO2280" s="58"/>
      <c r="ULP2280" s="58"/>
      <c r="ULQ2280" s="58"/>
      <c r="ULR2280" s="58"/>
      <c r="ULS2280" s="58"/>
      <c r="ULT2280" s="58"/>
      <c r="ULU2280" s="58"/>
      <c r="ULV2280" s="58"/>
      <c r="ULW2280" s="58"/>
      <c r="ULX2280" s="58"/>
      <c r="ULY2280" s="58"/>
      <c r="ULZ2280" s="58"/>
      <c r="UMA2280" s="58"/>
      <c r="UMB2280" s="58"/>
      <c r="UMC2280" s="58"/>
      <c r="UMD2280" s="58"/>
      <c r="UME2280" s="58"/>
      <c r="UMF2280" s="58"/>
      <c r="UMG2280" s="58"/>
      <c r="UMH2280" s="58"/>
      <c r="UMI2280" s="58"/>
      <c r="UMJ2280" s="58"/>
      <c r="UMK2280" s="58"/>
      <c r="UML2280" s="58"/>
      <c r="UMM2280" s="58"/>
      <c r="UMN2280" s="58"/>
      <c r="UMO2280" s="58"/>
      <c r="UMP2280" s="58"/>
      <c r="UMQ2280" s="58"/>
      <c r="UMR2280" s="58"/>
      <c r="UMS2280" s="58"/>
      <c r="UMT2280" s="58"/>
      <c r="UMU2280" s="58"/>
      <c r="UMV2280" s="58"/>
      <c r="UMW2280" s="58"/>
      <c r="UMX2280" s="58"/>
      <c r="UMY2280" s="58"/>
      <c r="UMZ2280" s="58"/>
      <c r="UNA2280" s="58"/>
      <c r="UNB2280" s="58"/>
      <c r="UNC2280" s="58"/>
      <c r="UND2280" s="58"/>
      <c r="UNE2280" s="58"/>
      <c r="UNF2280" s="58"/>
      <c r="UNG2280" s="58"/>
      <c r="UNH2280" s="58"/>
      <c r="UNI2280" s="58"/>
      <c r="UNJ2280" s="58"/>
      <c r="UNK2280" s="58"/>
      <c r="UNL2280" s="58"/>
      <c r="UNM2280" s="58"/>
      <c r="UNN2280" s="58"/>
      <c r="UNO2280" s="58"/>
      <c r="UNP2280" s="58"/>
      <c r="UNQ2280" s="58"/>
      <c r="UNR2280" s="58"/>
      <c r="UNS2280" s="58"/>
      <c r="UNT2280" s="58"/>
      <c r="UNU2280" s="58"/>
      <c r="UNV2280" s="58"/>
      <c r="UNW2280" s="58"/>
      <c r="UNX2280" s="58"/>
      <c r="UNY2280" s="58"/>
      <c r="UNZ2280" s="58"/>
      <c r="UOA2280" s="58"/>
      <c r="UOB2280" s="58"/>
      <c r="UOC2280" s="58"/>
      <c r="UOD2280" s="58"/>
      <c r="UOE2280" s="58"/>
      <c r="UOF2280" s="58"/>
      <c r="UOG2280" s="58"/>
      <c r="UOH2280" s="58"/>
      <c r="UOI2280" s="58"/>
      <c r="UOJ2280" s="58"/>
      <c r="UOK2280" s="58"/>
      <c r="UOL2280" s="58"/>
      <c r="UOM2280" s="58"/>
      <c r="UON2280" s="58"/>
      <c r="UOO2280" s="58"/>
      <c r="UOP2280" s="58"/>
      <c r="UOQ2280" s="58"/>
      <c r="UOR2280" s="58"/>
      <c r="UOS2280" s="58"/>
      <c r="UOT2280" s="58"/>
      <c r="UOU2280" s="58"/>
      <c r="UOV2280" s="58"/>
      <c r="UOW2280" s="58"/>
      <c r="UOX2280" s="58"/>
      <c r="UOY2280" s="58"/>
      <c r="UOZ2280" s="58"/>
      <c r="UPA2280" s="58"/>
      <c r="UPB2280" s="58"/>
      <c r="UPC2280" s="58"/>
      <c r="UPD2280" s="58"/>
      <c r="UPE2280" s="58"/>
      <c r="UPF2280" s="58"/>
      <c r="UPG2280" s="58"/>
      <c r="UPH2280" s="58"/>
      <c r="UPI2280" s="58"/>
      <c r="UPJ2280" s="58"/>
      <c r="UPK2280" s="58"/>
      <c r="UPL2280" s="58"/>
      <c r="UPM2280" s="58"/>
      <c r="UPN2280" s="58"/>
      <c r="UPO2280" s="58"/>
      <c r="UPP2280" s="58"/>
      <c r="UPQ2280" s="58"/>
      <c r="UPR2280" s="58"/>
      <c r="UPS2280" s="58"/>
      <c r="UPT2280" s="58"/>
      <c r="UPU2280" s="58"/>
      <c r="UPV2280" s="58"/>
      <c r="UPW2280" s="58"/>
      <c r="UPX2280" s="58"/>
      <c r="UPY2280" s="58"/>
      <c r="UPZ2280" s="58"/>
      <c r="UQA2280" s="58"/>
      <c r="UQB2280" s="58"/>
      <c r="UQC2280" s="58"/>
      <c r="UQD2280" s="58"/>
      <c r="UQE2280" s="58"/>
      <c r="UQF2280" s="58"/>
      <c r="UQG2280" s="58"/>
      <c r="UQH2280" s="58"/>
      <c r="UQI2280" s="58"/>
      <c r="UQJ2280" s="58"/>
      <c r="UQK2280" s="58"/>
      <c r="UQL2280" s="58"/>
      <c r="UQM2280" s="58"/>
      <c r="UQN2280" s="58"/>
      <c r="UQO2280" s="58"/>
      <c r="UQP2280" s="58"/>
      <c r="UQQ2280" s="58"/>
      <c r="UQR2280" s="58"/>
      <c r="UQS2280" s="58"/>
      <c r="UQT2280" s="58"/>
      <c r="UQU2280" s="58"/>
      <c r="UQV2280" s="58"/>
      <c r="UQW2280" s="58"/>
      <c r="UQX2280" s="58"/>
      <c r="UQY2280" s="58"/>
      <c r="UQZ2280" s="58"/>
      <c r="URA2280" s="58"/>
      <c r="URB2280" s="58"/>
      <c r="URC2280" s="58"/>
      <c r="URD2280" s="58"/>
      <c r="URE2280" s="58"/>
      <c r="URF2280" s="58"/>
      <c r="URG2280" s="58"/>
      <c r="URH2280" s="58"/>
      <c r="URI2280" s="58"/>
      <c r="URJ2280" s="58"/>
      <c r="URK2280" s="58"/>
      <c r="URL2280" s="58"/>
      <c r="URM2280" s="58"/>
      <c r="URN2280" s="58"/>
      <c r="URO2280" s="58"/>
      <c r="URP2280" s="58"/>
      <c r="URQ2280" s="58"/>
      <c r="URR2280" s="58"/>
      <c r="URS2280" s="58"/>
      <c r="URT2280" s="58"/>
      <c r="URU2280" s="58"/>
      <c r="URV2280" s="58"/>
      <c r="URW2280" s="58"/>
      <c r="URX2280" s="58"/>
      <c r="URY2280" s="58"/>
      <c r="URZ2280" s="58"/>
      <c r="USA2280" s="58"/>
      <c r="USB2280" s="58"/>
      <c r="USC2280" s="58"/>
      <c r="USD2280" s="58"/>
      <c r="USE2280" s="58"/>
      <c r="USF2280" s="58"/>
      <c r="USG2280" s="58"/>
      <c r="USH2280" s="58"/>
      <c r="USI2280" s="58"/>
      <c r="USJ2280" s="58"/>
      <c r="USK2280" s="58"/>
      <c r="USL2280" s="58"/>
      <c r="USM2280" s="58"/>
      <c r="USN2280" s="58"/>
      <c r="USO2280" s="58"/>
      <c r="USP2280" s="58"/>
      <c r="USQ2280" s="58"/>
      <c r="USR2280" s="58"/>
      <c r="USS2280" s="58"/>
      <c r="UST2280" s="58"/>
      <c r="USU2280" s="58"/>
      <c r="USV2280" s="58"/>
      <c r="USW2280" s="58"/>
      <c r="USX2280" s="58"/>
      <c r="USY2280" s="58"/>
      <c r="USZ2280" s="58"/>
      <c r="UTA2280" s="58"/>
      <c r="UTB2280" s="58"/>
      <c r="UTC2280" s="58"/>
      <c r="UTD2280" s="58"/>
      <c r="UTE2280" s="58"/>
      <c r="UTF2280" s="58"/>
      <c r="UTG2280" s="58"/>
      <c r="UTH2280" s="58"/>
      <c r="UTI2280" s="58"/>
      <c r="UTJ2280" s="58"/>
      <c r="UTK2280" s="58"/>
      <c r="UTL2280" s="58"/>
      <c r="UTM2280" s="58"/>
      <c r="UTN2280" s="58"/>
      <c r="UTO2280" s="58"/>
      <c r="UTP2280" s="58"/>
      <c r="UTQ2280" s="58"/>
      <c r="UTR2280" s="58"/>
      <c r="UTS2280" s="58"/>
      <c r="UTT2280" s="58"/>
      <c r="UTU2280" s="58"/>
      <c r="UTV2280" s="58"/>
      <c r="UTW2280" s="58"/>
      <c r="UTX2280" s="58"/>
      <c r="UTY2280" s="58"/>
      <c r="UTZ2280" s="58"/>
      <c r="UUA2280" s="58"/>
      <c r="UUB2280" s="58"/>
      <c r="UUC2280" s="58"/>
      <c r="UUD2280" s="58"/>
      <c r="UUE2280" s="58"/>
      <c r="UUF2280" s="58"/>
      <c r="UUG2280" s="58"/>
      <c r="UUH2280" s="58"/>
      <c r="UUI2280" s="58"/>
      <c r="UUJ2280" s="58"/>
      <c r="UUK2280" s="58"/>
      <c r="UUL2280" s="58"/>
      <c r="UUM2280" s="58"/>
      <c r="UUN2280" s="58"/>
      <c r="UUO2280" s="58"/>
      <c r="UUP2280" s="58"/>
      <c r="UUQ2280" s="58"/>
      <c r="UUR2280" s="58"/>
      <c r="UUS2280" s="58"/>
      <c r="UUT2280" s="58"/>
      <c r="UUU2280" s="58"/>
      <c r="UUV2280" s="58"/>
      <c r="UUW2280" s="58"/>
      <c r="UUX2280" s="58"/>
      <c r="UUY2280" s="58"/>
      <c r="UUZ2280" s="58"/>
      <c r="UVA2280" s="58"/>
      <c r="UVB2280" s="58"/>
      <c r="UVC2280" s="58"/>
      <c r="UVD2280" s="58"/>
      <c r="UVE2280" s="58"/>
      <c r="UVF2280" s="58"/>
      <c r="UVG2280" s="58"/>
      <c r="UVH2280" s="58"/>
      <c r="UVI2280" s="58"/>
      <c r="UVJ2280" s="58"/>
      <c r="UVK2280" s="58"/>
      <c r="UVL2280" s="58"/>
      <c r="UVM2280" s="58"/>
      <c r="UVN2280" s="58"/>
      <c r="UVO2280" s="58"/>
      <c r="UVP2280" s="58"/>
      <c r="UVQ2280" s="58"/>
      <c r="UVR2280" s="58"/>
      <c r="UVS2280" s="58"/>
      <c r="UVT2280" s="58"/>
      <c r="UVU2280" s="58"/>
      <c r="UVV2280" s="58"/>
      <c r="UVW2280" s="58"/>
      <c r="UVX2280" s="58"/>
      <c r="UVY2280" s="58"/>
      <c r="UVZ2280" s="58"/>
      <c r="UWA2280" s="58"/>
      <c r="UWB2280" s="58"/>
      <c r="UWC2280" s="58"/>
      <c r="UWD2280" s="58"/>
      <c r="UWE2280" s="58"/>
      <c r="UWF2280" s="58"/>
      <c r="UWG2280" s="58"/>
      <c r="UWH2280" s="58"/>
      <c r="UWI2280" s="58"/>
      <c r="UWJ2280" s="58"/>
      <c r="UWK2280" s="58"/>
      <c r="UWL2280" s="58"/>
      <c r="UWM2280" s="58"/>
      <c r="UWN2280" s="58"/>
      <c r="UWO2280" s="58"/>
      <c r="UWP2280" s="58"/>
      <c r="UWQ2280" s="58"/>
      <c r="UWR2280" s="58"/>
      <c r="UWS2280" s="58"/>
      <c r="UWT2280" s="58"/>
      <c r="UWU2280" s="58"/>
      <c r="UWV2280" s="58"/>
      <c r="UWW2280" s="58"/>
      <c r="UWX2280" s="58"/>
      <c r="UWY2280" s="58"/>
      <c r="UWZ2280" s="58"/>
      <c r="UXA2280" s="58"/>
      <c r="UXB2280" s="58"/>
      <c r="UXC2280" s="58"/>
      <c r="UXD2280" s="58"/>
      <c r="UXE2280" s="58"/>
      <c r="UXF2280" s="58"/>
      <c r="UXG2280" s="58"/>
      <c r="UXH2280" s="58"/>
      <c r="UXI2280" s="58"/>
      <c r="UXJ2280" s="58"/>
      <c r="UXK2280" s="58"/>
      <c r="UXL2280" s="58"/>
      <c r="UXM2280" s="58"/>
      <c r="UXN2280" s="58"/>
      <c r="UXO2280" s="58"/>
      <c r="UXP2280" s="58"/>
      <c r="UXQ2280" s="58"/>
      <c r="UXR2280" s="58"/>
      <c r="UXS2280" s="58"/>
      <c r="UXT2280" s="58"/>
      <c r="UXU2280" s="58"/>
      <c r="UXV2280" s="58"/>
      <c r="UXW2280" s="58"/>
      <c r="UXX2280" s="58"/>
      <c r="UXY2280" s="58"/>
      <c r="UXZ2280" s="58"/>
      <c r="UYA2280" s="58"/>
      <c r="UYB2280" s="58"/>
      <c r="UYC2280" s="58"/>
      <c r="UYD2280" s="58"/>
      <c r="UYE2280" s="58"/>
      <c r="UYF2280" s="58"/>
      <c r="UYG2280" s="58"/>
      <c r="UYH2280" s="58"/>
      <c r="UYI2280" s="58"/>
      <c r="UYJ2280" s="58"/>
      <c r="UYK2280" s="58"/>
      <c r="UYL2280" s="58"/>
      <c r="UYM2280" s="58"/>
      <c r="UYN2280" s="58"/>
      <c r="UYO2280" s="58"/>
      <c r="UYP2280" s="58"/>
      <c r="UYQ2280" s="58"/>
      <c r="UYR2280" s="58"/>
      <c r="UYS2280" s="58"/>
      <c r="UYT2280" s="58"/>
      <c r="UYU2280" s="58"/>
      <c r="UYV2280" s="58"/>
      <c r="UYW2280" s="58"/>
      <c r="UYX2280" s="58"/>
      <c r="UYY2280" s="58"/>
      <c r="UYZ2280" s="58"/>
      <c r="UZA2280" s="58"/>
      <c r="UZB2280" s="58"/>
      <c r="UZC2280" s="58"/>
      <c r="UZD2280" s="58"/>
      <c r="UZE2280" s="58"/>
      <c r="UZF2280" s="58"/>
      <c r="UZG2280" s="58"/>
      <c r="UZH2280" s="58"/>
      <c r="UZI2280" s="58"/>
      <c r="UZJ2280" s="58"/>
      <c r="UZK2280" s="58"/>
      <c r="UZL2280" s="58"/>
      <c r="UZM2280" s="58"/>
      <c r="UZN2280" s="58"/>
      <c r="UZO2280" s="58"/>
      <c r="UZP2280" s="58"/>
      <c r="UZQ2280" s="58"/>
      <c r="UZR2280" s="58"/>
      <c r="UZS2280" s="58"/>
      <c r="UZT2280" s="58"/>
      <c r="UZU2280" s="58"/>
      <c r="UZV2280" s="58"/>
      <c r="UZW2280" s="58"/>
      <c r="UZX2280" s="58"/>
      <c r="UZY2280" s="58"/>
      <c r="UZZ2280" s="58"/>
      <c r="VAA2280" s="58"/>
      <c r="VAB2280" s="58"/>
      <c r="VAC2280" s="58"/>
      <c r="VAD2280" s="58"/>
      <c r="VAE2280" s="58"/>
      <c r="VAF2280" s="58"/>
      <c r="VAG2280" s="58"/>
      <c r="VAH2280" s="58"/>
      <c r="VAI2280" s="58"/>
      <c r="VAJ2280" s="58"/>
      <c r="VAK2280" s="58"/>
      <c r="VAL2280" s="58"/>
      <c r="VAM2280" s="58"/>
      <c r="VAN2280" s="58"/>
      <c r="VAO2280" s="58"/>
      <c r="VAP2280" s="58"/>
      <c r="VAQ2280" s="58"/>
      <c r="VAR2280" s="58"/>
      <c r="VAS2280" s="58"/>
      <c r="VAT2280" s="58"/>
      <c r="VAU2280" s="58"/>
      <c r="VAV2280" s="58"/>
      <c r="VAW2280" s="58"/>
      <c r="VAX2280" s="58"/>
      <c r="VAY2280" s="58"/>
      <c r="VAZ2280" s="58"/>
      <c r="VBA2280" s="58"/>
      <c r="VBB2280" s="58"/>
      <c r="VBC2280" s="58"/>
      <c r="VBD2280" s="58"/>
      <c r="VBE2280" s="58"/>
      <c r="VBF2280" s="58"/>
      <c r="VBG2280" s="58"/>
      <c r="VBH2280" s="58"/>
      <c r="VBI2280" s="58"/>
      <c r="VBJ2280" s="58"/>
      <c r="VBK2280" s="58"/>
      <c r="VBL2280" s="58"/>
      <c r="VBM2280" s="58"/>
      <c r="VBN2280" s="58"/>
      <c r="VBO2280" s="58"/>
      <c r="VBP2280" s="58"/>
      <c r="VBQ2280" s="58"/>
      <c r="VBR2280" s="58"/>
      <c r="VBS2280" s="58"/>
      <c r="VBT2280" s="58"/>
      <c r="VBU2280" s="58"/>
      <c r="VBV2280" s="58"/>
      <c r="VBW2280" s="58"/>
      <c r="VBX2280" s="58"/>
      <c r="VBY2280" s="58"/>
      <c r="VBZ2280" s="58"/>
      <c r="VCA2280" s="58"/>
      <c r="VCB2280" s="58"/>
      <c r="VCC2280" s="58"/>
      <c r="VCD2280" s="58"/>
      <c r="VCE2280" s="58"/>
      <c r="VCF2280" s="58"/>
      <c r="VCG2280" s="58"/>
      <c r="VCH2280" s="58"/>
      <c r="VCI2280" s="58"/>
      <c r="VCJ2280" s="58"/>
      <c r="VCK2280" s="58"/>
      <c r="VCL2280" s="58"/>
      <c r="VCM2280" s="58"/>
      <c r="VCN2280" s="58"/>
      <c r="VCO2280" s="58"/>
      <c r="VCP2280" s="58"/>
      <c r="VCQ2280" s="58"/>
      <c r="VCR2280" s="58"/>
      <c r="VCS2280" s="58"/>
      <c r="VCT2280" s="58"/>
      <c r="VCU2280" s="58"/>
      <c r="VCV2280" s="58"/>
      <c r="VCW2280" s="58"/>
      <c r="VCX2280" s="58"/>
      <c r="VCY2280" s="58"/>
      <c r="VCZ2280" s="58"/>
      <c r="VDA2280" s="58"/>
      <c r="VDB2280" s="58"/>
      <c r="VDC2280" s="58"/>
      <c r="VDD2280" s="58"/>
      <c r="VDE2280" s="58"/>
      <c r="VDF2280" s="58"/>
      <c r="VDG2280" s="58"/>
      <c r="VDH2280" s="58"/>
      <c r="VDI2280" s="58"/>
      <c r="VDJ2280" s="58"/>
      <c r="VDK2280" s="58"/>
      <c r="VDL2280" s="58"/>
      <c r="VDM2280" s="58"/>
      <c r="VDN2280" s="58"/>
      <c r="VDO2280" s="58"/>
      <c r="VDP2280" s="58"/>
      <c r="VDQ2280" s="58"/>
      <c r="VDR2280" s="58"/>
      <c r="VDS2280" s="58"/>
      <c r="VDT2280" s="58"/>
      <c r="VDU2280" s="58"/>
      <c r="VDV2280" s="58"/>
      <c r="VDW2280" s="58"/>
      <c r="VDX2280" s="58"/>
      <c r="VDY2280" s="58"/>
      <c r="VDZ2280" s="58"/>
      <c r="VEA2280" s="58"/>
      <c r="VEB2280" s="58"/>
      <c r="VEC2280" s="58"/>
      <c r="VED2280" s="58"/>
      <c r="VEE2280" s="58"/>
      <c r="VEF2280" s="58"/>
      <c r="VEG2280" s="58"/>
      <c r="VEH2280" s="58"/>
      <c r="VEI2280" s="58"/>
      <c r="VEJ2280" s="58"/>
      <c r="VEK2280" s="58"/>
      <c r="VEL2280" s="58"/>
      <c r="VEM2280" s="58"/>
      <c r="VEN2280" s="58"/>
      <c r="VEO2280" s="58"/>
      <c r="VEP2280" s="58"/>
      <c r="VEQ2280" s="58"/>
      <c r="VER2280" s="58"/>
      <c r="VES2280" s="58"/>
      <c r="VET2280" s="58"/>
      <c r="VEU2280" s="58"/>
      <c r="VEV2280" s="58"/>
      <c r="VEW2280" s="58"/>
      <c r="VEX2280" s="58"/>
      <c r="VEY2280" s="58"/>
      <c r="VEZ2280" s="58"/>
      <c r="VFA2280" s="58"/>
      <c r="VFB2280" s="58"/>
      <c r="VFC2280" s="58"/>
      <c r="VFD2280" s="58"/>
      <c r="VFE2280" s="58"/>
      <c r="VFF2280" s="58"/>
      <c r="VFG2280" s="58"/>
      <c r="VFH2280" s="58"/>
      <c r="VFI2280" s="58"/>
      <c r="VFJ2280" s="58"/>
      <c r="VFK2280" s="58"/>
      <c r="VFL2280" s="58"/>
      <c r="VFM2280" s="58"/>
      <c r="VFN2280" s="58"/>
      <c r="VFO2280" s="58"/>
      <c r="VFP2280" s="58"/>
      <c r="VFQ2280" s="58"/>
      <c r="VFR2280" s="58"/>
      <c r="VFS2280" s="58"/>
      <c r="VFT2280" s="58"/>
      <c r="VFU2280" s="58"/>
      <c r="VFV2280" s="58"/>
      <c r="VFW2280" s="58"/>
      <c r="VFX2280" s="58"/>
      <c r="VFY2280" s="58"/>
      <c r="VFZ2280" s="58"/>
      <c r="VGA2280" s="58"/>
      <c r="VGB2280" s="58"/>
      <c r="VGC2280" s="58"/>
      <c r="VGD2280" s="58"/>
      <c r="VGE2280" s="58"/>
      <c r="VGF2280" s="58"/>
      <c r="VGG2280" s="58"/>
      <c r="VGH2280" s="58"/>
      <c r="VGI2280" s="58"/>
      <c r="VGJ2280" s="58"/>
      <c r="VGK2280" s="58"/>
      <c r="VGL2280" s="58"/>
      <c r="VGM2280" s="58"/>
      <c r="VGN2280" s="58"/>
      <c r="VGO2280" s="58"/>
      <c r="VGP2280" s="58"/>
      <c r="VGQ2280" s="58"/>
      <c r="VGR2280" s="58"/>
      <c r="VGS2280" s="58"/>
      <c r="VGT2280" s="58"/>
      <c r="VGU2280" s="58"/>
      <c r="VGV2280" s="58"/>
      <c r="VGW2280" s="58"/>
      <c r="VGX2280" s="58"/>
      <c r="VGY2280" s="58"/>
      <c r="VGZ2280" s="58"/>
      <c r="VHA2280" s="58"/>
      <c r="VHB2280" s="58"/>
      <c r="VHC2280" s="58"/>
      <c r="VHD2280" s="58"/>
      <c r="VHE2280" s="58"/>
      <c r="VHF2280" s="58"/>
      <c r="VHG2280" s="58"/>
      <c r="VHH2280" s="58"/>
      <c r="VHI2280" s="58"/>
      <c r="VHJ2280" s="58"/>
      <c r="VHK2280" s="58"/>
      <c r="VHL2280" s="58"/>
      <c r="VHM2280" s="58"/>
      <c r="VHN2280" s="58"/>
      <c r="VHO2280" s="58"/>
      <c r="VHP2280" s="58"/>
      <c r="VHQ2280" s="58"/>
      <c r="VHR2280" s="58"/>
      <c r="VHS2280" s="58"/>
      <c r="VHT2280" s="58"/>
      <c r="VHU2280" s="58"/>
      <c r="VHV2280" s="58"/>
      <c r="VHW2280" s="58"/>
      <c r="VHX2280" s="58"/>
      <c r="VHY2280" s="58"/>
      <c r="VHZ2280" s="58"/>
      <c r="VIA2280" s="58"/>
      <c r="VIB2280" s="58"/>
      <c r="VIC2280" s="58"/>
      <c r="VID2280" s="58"/>
      <c r="VIE2280" s="58"/>
      <c r="VIF2280" s="58"/>
      <c r="VIG2280" s="58"/>
      <c r="VIH2280" s="58"/>
      <c r="VII2280" s="58"/>
      <c r="VIJ2280" s="58"/>
      <c r="VIK2280" s="58"/>
      <c r="VIL2280" s="58"/>
      <c r="VIM2280" s="58"/>
      <c r="VIN2280" s="58"/>
      <c r="VIO2280" s="58"/>
      <c r="VIP2280" s="58"/>
      <c r="VIQ2280" s="58"/>
      <c r="VIR2280" s="58"/>
      <c r="VIS2280" s="58"/>
      <c r="VIT2280" s="58"/>
      <c r="VIU2280" s="58"/>
      <c r="VIV2280" s="58"/>
      <c r="VIW2280" s="58"/>
      <c r="VIX2280" s="58"/>
      <c r="VIY2280" s="58"/>
      <c r="VIZ2280" s="58"/>
      <c r="VJA2280" s="58"/>
      <c r="VJB2280" s="58"/>
      <c r="VJC2280" s="58"/>
      <c r="VJD2280" s="58"/>
      <c r="VJE2280" s="58"/>
      <c r="VJF2280" s="58"/>
      <c r="VJG2280" s="58"/>
      <c r="VJH2280" s="58"/>
      <c r="VJI2280" s="58"/>
      <c r="VJJ2280" s="58"/>
      <c r="VJK2280" s="58"/>
      <c r="VJL2280" s="58"/>
      <c r="VJM2280" s="58"/>
      <c r="VJN2280" s="58"/>
      <c r="VJO2280" s="58"/>
      <c r="VJP2280" s="58"/>
      <c r="VJQ2280" s="58"/>
      <c r="VJR2280" s="58"/>
      <c r="VJS2280" s="58"/>
      <c r="VJT2280" s="58"/>
      <c r="VJU2280" s="58"/>
      <c r="VJV2280" s="58"/>
      <c r="VJW2280" s="58"/>
      <c r="VJX2280" s="58"/>
      <c r="VJY2280" s="58"/>
      <c r="VJZ2280" s="58"/>
      <c r="VKA2280" s="58"/>
      <c r="VKB2280" s="58"/>
      <c r="VKC2280" s="58"/>
      <c r="VKD2280" s="58"/>
      <c r="VKE2280" s="58"/>
      <c r="VKF2280" s="58"/>
      <c r="VKG2280" s="58"/>
      <c r="VKH2280" s="58"/>
      <c r="VKI2280" s="58"/>
      <c r="VKJ2280" s="58"/>
      <c r="VKK2280" s="58"/>
      <c r="VKL2280" s="58"/>
      <c r="VKM2280" s="58"/>
      <c r="VKN2280" s="58"/>
      <c r="VKO2280" s="58"/>
      <c r="VKP2280" s="58"/>
      <c r="VKQ2280" s="58"/>
      <c r="VKR2280" s="58"/>
      <c r="VKS2280" s="58"/>
      <c r="VKT2280" s="58"/>
      <c r="VKU2280" s="58"/>
      <c r="VKV2280" s="58"/>
      <c r="VKW2280" s="58"/>
      <c r="VKX2280" s="58"/>
      <c r="VKY2280" s="58"/>
      <c r="VKZ2280" s="58"/>
      <c r="VLA2280" s="58"/>
      <c r="VLB2280" s="58"/>
      <c r="VLC2280" s="58"/>
      <c r="VLD2280" s="58"/>
      <c r="VLE2280" s="58"/>
      <c r="VLF2280" s="58"/>
      <c r="VLG2280" s="58"/>
      <c r="VLH2280" s="58"/>
      <c r="VLI2280" s="58"/>
      <c r="VLJ2280" s="58"/>
      <c r="VLK2280" s="58"/>
      <c r="VLL2280" s="58"/>
      <c r="VLM2280" s="58"/>
      <c r="VLN2280" s="58"/>
      <c r="VLO2280" s="58"/>
      <c r="VLP2280" s="58"/>
      <c r="VLQ2280" s="58"/>
      <c r="VLR2280" s="58"/>
      <c r="VLS2280" s="58"/>
      <c r="VLT2280" s="58"/>
      <c r="VLU2280" s="58"/>
      <c r="VLV2280" s="58"/>
      <c r="VLW2280" s="58"/>
      <c r="VLX2280" s="58"/>
      <c r="VLY2280" s="58"/>
      <c r="VLZ2280" s="58"/>
      <c r="VMA2280" s="58"/>
      <c r="VMB2280" s="58"/>
      <c r="VMC2280" s="58"/>
      <c r="VMD2280" s="58"/>
      <c r="VME2280" s="58"/>
      <c r="VMF2280" s="58"/>
      <c r="VMG2280" s="58"/>
      <c r="VMH2280" s="58"/>
      <c r="VMI2280" s="58"/>
      <c r="VMJ2280" s="58"/>
      <c r="VMK2280" s="58"/>
      <c r="VML2280" s="58"/>
      <c r="VMM2280" s="58"/>
      <c r="VMN2280" s="58"/>
      <c r="VMO2280" s="58"/>
      <c r="VMP2280" s="58"/>
      <c r="VMQ2280" s="58"/>
      <c r="VMR2280" s="58"/>
      <c r="VMS2280" s="58"/>
      <c r="VMT2280" s="58"/>
      <c r="VMU2280" s="58"/>
      <c r="VMV2280" s="58"/>
      <c r="VMW2280" s="58"/>
      <c r="VMX2280" s="58"/>
      <c r="VMY2280" s="58"/>
      <c r="VMZ2280" s="58"/>
      <c r="VNA2280" s="58"/>
      <c r="VNB2280" s="58"/>
      <c r="VNC2280" s="58"/>
      <c r="VND2280" s="58"/>
      <c r="VNE2280" s="58"/>
      <c r="VNF2280" s="58"/>
      <c r="VNG2280" s="58"/>
      <c r="VNH2280" s="58"/>
      <c r="VNI2280" s="58"/>
      <c r="VNJ2280" s="58"/>
      <c r="VNK2280" s="58"/>
      <c r="VNL2280" s="58"/>
      <c r="VNM2280" s="58"/>
      <c r="VNN2280" s="58"/>
      <c r="VNO2280" s="58"/>
      <c r="VNP2280" s="58"/>
      <c r="VNQ2280" s="58"/>
      <c r="VNR2280" s="58"/>
      <c r="VNS2280" s="58"/>
      <c r="VNT2280" s="58"/>
      <c r="VNU2280" s="58"/>
      <c r="VNV2280" s="58"/>
      <c r="VNW2280" s="58"/>
      <c r="VNX2280" s="58"/>
      <c r="VNY2280" s="58"/>
      <c r="VNZ2280" s="58"/>
      <c r="VOA2280" s="58"/>
      <c r="VOB2280" s="58"/>
      <c r="VOC2280" s="58"/>
      <c r="VOD2280" s="58"/>
      <c r="VOE2280" s="58"/>
      <c r="VOF2280" s="58"/>
      <c r="VOG2280" s="58"/>
      <c r="VOH2280" s="58"/>
      <c r="VOI2280" s="58"/>
      <c r="VOJ2280" s="58"/>
      <c r="VOK2280" s="58"/>
      <c r="VOL2280" s="58"/>
      <c r="VOM2280" s="58"/>
      <c r="VON2280" s="58"/>
      <c r="VOO2280" s="58"/>
      <c r="VOP2280" s="58"/>
      <c r="VOQ2280" s="58"/>
      <c r="VOR2280" s="58"/>
      <c r="VOS2280" s="58"/>
      <c r="VOT2280" s="58"/>
      <c r="VOU2280" s="58"/>
      <c r="VOV2280" s="58"/>
      <c r="VOW2280" s="58"/>
      <c r="VOX2280" s="58"/>
      <c r="VOY2280" s="58"/>
      <c r="VOZ2280" s="58"/>
      <c r="VPA2280" s="58"/>
      <c r="VPB2280" s="58"/>
      <c r="VPC2280" s="58"/>
      <c r="VPD2280" s="58"/>
      <c r="VPE2280" s="58"/>
      <c r="VPF2280" s="58"/>
      <c r="VPG2280" s="58"/>
      <c r="VPH2280" s="58"/>
      <c r="VPI2280" s="58"/>
      <c r="VPJ2280" s="58"/>
      <c r="VPK2280" s="58"/>
      <c r="VPL2280" s="58"/>
      <c r="VPM2280" s="58"/>
      <c r="VPN2280" s="58"/>
      <c r="VPO2280" s="58"/>
      <c r="VPP2280" s="58"/>
      <c r="VPQ2280" s="58"/>
      <c r="VPR2280" s="58"/>
      <c r="VPS2280" s="58"/>
      <c r="VPT2280" s="58"/>
      <c r="VPU2280" s="58"/>
      <c r="VPV2280" s="58"/>
      <c r="VPW2280" s="58"/>
      <c r="VPX2280" s="58"/>
      <c r="VPY2280" s="58"/>
      <c r="VPZ2280" s="58"/>
      <c r="VQA2280" s="58"/>
      <c r="VQB2280" s="58"/>
      <c r="VQC2280" s="58"/>
      <c r="VQD2280" s="58"/>
      <c r="VQE2280" s="58"/>
      <c r="VQF2280" s="58"/>
      <c r="VQG2280" s="58"/>
      <c r="VQH2280" s="58"/>
      <c r="VQI2280" s="58"/>
      <c r="VQJ2280" s="58"/>
      <c r="VQK2280" s="58"/>
      <c r="VQL2280" s="58"/>
      <c r="VQM2280" s="58"/>
      <c r="VQN2280" s="58"/>
      <c r="VQO2280" s="58"/>
      <c r="VQP2280" s="58"/>
      <c r="VQQ2280" s="58"/>
      <c r="VQR2280" s="58"/>
      <c r="VQS2280" s="58"/>
      <c r="VQT2280" s="58"/>
      <c r="VQU2280" s="58"/>
      <c r="VQV2280" s="58"/>
      <c r="VQW2280" s="58"/>
      <c r="VQX2280" s="58"/>
      <c r="VQY2280" s="58"/>
      <c r="VQZ2280" s="58"/>
      <c r="VRA2280" s="58"/>
      <c r="VRB2280" s="58"/>
      <c r="VRC2280" s="58"/>
      <c r="VRD2280" s="58"/>
      <c r="VRE2280" s="58"/>
      <c r="VRF2280" s="58"/>
      <c r="VRG2280" s="58"/>
      <c r="VRH2280" s="58"/>
      <c r="VRI2280" s="58"/>
      <c r="VRJ2280" s="58"/>
      <c r="VRK2280" s="58"/>
      <c r="VRL2280" s="58"/>
      <c r="VRM2280" s="58"/>
      <c r="VRN2280" s="58"/>
      <c r="VRO2280" s="58"/>
      <c r="VRP2280" s="58"/>
      <c r="VRQ2280" s="58"/>
      <c r="VRR2280" s="58"/>
      <c r="VRS2280" s="58"/>
      <c r="VRT2280" s="58"/>
      <c r="VRU2280" s="58"/>
      <c r="VRV2280" s="58"/>
      <c r="VRW2280" s="58"/>
      <c r="VRX2280" s="58"/>
      <c r="VRY2280" s="58"/>
      <c r="VRZ2280" s="58"/>
      <c r="VSA2280" s="58"/>
      <c r="VSB2280" s="58"/>
      <c r="VSC2280" s="58"/>
      <c r="VSD2280" s="58"/>
      <c r="VSE2280" s="58"/>
      <c r="VSF2280" s="58"/>
      <c r="VSG2280" s="58"/>
      <c r="VSH2280" s="58"/>
      <c r="VSI2280" s="58"/>
      <c r="VSJ2280" s="58"/>
      <c r="VSK2280" s="58"/>
      <c r="VSL2280" s="58"/>
      <c r="VSM2280" s="58"/>
      <c r="VSN2280" s="58"/>
      <c r="VSO2280" s="58"/>
      <c r="VSP2280" s="58"/>
      <c r="VSQ2280" s="58"/>
      <c r="VSR2280" s="58"/>
      <c r="VSS2280" s="58"/>
      <c r="VST2280" s="58"/>
      <c r="VSU2280" s="58"/>
      <c r="VSV2280" s="58"/>
      <c r="VSW2280" s="58"/>
      <c r="VSX2280" s="58"/>
      <c r="VSY2280" s="58"/>
      <c r="VSZ2280" s="58"/>
      <c r="VTA2280" s="58"/>
      <c r="VTB2280" s="58"/>
      <c r="VTC2280" s="58"/>
      <c r="VTD2280" s="58"/>
      <c r="VTE2280" s="58"/>
      <c r="VTF2280" s="58"/>
      <c r="VTG2280" s="58"/>
      <c r="VTH2280" s="58"/>
      <c r="VTI2280" s="58"/>
      <c r="VTJ2280" s="58"/>
      <c r="VTK2280" s="58"/>
      <c r="VTL2280" s="58"/>
      <c r="VTM2280" s="58"/>
      <c r="VTN2280" s="58"/>
      <c r="VTO2280" s="58"/>
      <c r="VTP2280" s="58"/>
      <c r="VTQ2280" s="58"/>
      <c r="VTR2280" s="58"/>
      <c r="VTS2280" s="58"/>
      <c r="VTT2280" s="58"/>
      <c r="VTU2280" s="58"/>
      <c r="VTV2280" s="58"/>
      <c r="VTW2280" s="58"/>
      <c r="VTX2280" s="58"/>
      <c r="VTY2280" s="58"/>
      <c r="VTZ2280" s="58"/>
      <c r="VUA2280" s="58"/>
      <c r="VUB2280" s="58"/>
      <c r="VUC2280" s="58"/>
      <c r="VUD2280" s="58"/>
      <c r="VUE2280" s="58"/>
      <c r="VUF2280" s="58"/>
      <c r="VUG2280" s="58"/>
      <c r="VUH2280" s="58"/>
      <c r="VUI2280" s="58"/>
      <c r="VUJ2280" s="58"/>
      <c r="VUK2280" s="58"/>
      <c r="VUL2280" s="58"/>
      <c r="VUM2280" s="58"/>
      <c r="VUN2280" s="58"/>
      <c r="VUO2280" s="58"/>
      <c r="VUP2280" s="58"/>
      <c r="VUQ2280" s="58"/>
      <c r="VUR2280" s="58"/>
      <c r="VUS2280" s="58"/>
      <c r="VUT2280" s="58"/>
      <c r="VUU2280" s="58"/>
      <c r="VUV2280" s="58"/>
      <c r="VUW2280" s="58"/>
      <c r="VUX2280" s="58"/>
      <c r="VUY2280" s="58"/>
      <c r="VUZ2280" s="58"/>
      <c r="VVA2280" s="58"/>
      <c r="VVB2280" s="58"/>
      <c r="VVC2280" s="58"/>
      <c r="VVD2280" s="58"/>
      <c r="VVE2280" s="58"/>
      <c r="VVF2280" s="58"/>
      <c r="VVG2280" s="58"/>
      <c r="VVH2280" s="58"/>
      <c r="VVI2280" s="58"/>
      <c r="VVJ2280" s="58"/>
      <c r="VVK2280" s="58"/>
      <c r="VVL2280" s="58"/>
      <c r="VVM2280" s="58"/>
      <c r="VVN2280" s="58"/>
      <c r="VVO2280" s="58"/>
      <c r="VVP2280" s="58"/>
      <c r="VVQ2280" s="58"/>
      <c r="VVR2280" s="58"/>
      <c r="VVS2280" s="58"/>
      <c r="VVT2280" s="58"/>
      <c r="VVU2280" s="58"/>
      <c r="VVV2280" s="58"/>
      <c r="VVW2280" s="58"/>
      <c r="VVX2280" s="58"/>
      <c r="VVY2280" s="58"/>
      <c r="VVZ2280" s="58"/>
      <c r="VWA2280" s="58"/>
      <c r="VWB2280" s="58"/>
      <c r="VWC2280" s="58"/>
      <c r="VWD2280" s="58"/>
      <c r="VWE2280" s="58"/>
      <c r="VWF2280" s="58"/>
      <c r="VWG2280" s="58"/>
      <c r="VWH2280" s="58"/>
      <c r="VWI2280" s="58"/>
      <c r="VWJ2280" s="58"/>
      <c r="VWK2280" s="58"/>
      <c r="VWL2280" s="58"/>
      <c r="VWM2280" s="58"/>
      <c r="VWN2280" s="58"/>
      <c r="VWO2280" s="58"/>
      <c r="VWP2280" s="58"/>
      <c r="VWQ2280" s="58"/>
      <c r="VWR2280" s="58"/>
      <c r="VWS2280" s="58"/>
      <c r="VWT2280" s="58"/>
      <c r="VWU2280" s="58"/>
      <c r="VWV2280" s="58"/>
      <c r="VWW2280" s="58"/>
      <c r="VWX2280" s="58"/>
      <c r="VWY2280" s="58"/>
      <c r="VWZ2280" s="58"/>
      <c r="VXA2280" s="58"/>
      <c r="VXB2280" s="58"/>
      <c r="VXC2280" s="58"/>
      <c r="VXD2280" s="58"/>
      <c r="VXE2280" s="58"/>
      <c r="VXF2280" s="58"/>
      <c r="VXG2280" s="58"/>
      <c r="VXH2280" s="58"/>
      <c r="VXI2280" s="58"/>
      <c r="VXJ2280" s="58"/>
      <c r="VXK2280" s="58"/>
      <c r="VXL2280" s="58"/>
      <c r="VXM2280" s="58"/>
      <c r="VXN2280" s="58"/>
      <c r="VXO2280" s="58"/>
      <c r="VXP2280" s="58"/>
      <c r="VXQ2280" s="58"/>
      <c r="VXR2280" s="58"/>
      <c r="VXS2280" s="58"/>
      <c r="VXT2280" s="58"/>
      <c r="VXU2280" s="58"/>
      <c r="VXV2280" s="58"/>
      <c r="VXW2280" s="58"/>
      <c r="VXX2280" s="58"/>
      <c r="VXY2280" s="58"/>
      <c r="VXZ2280" s="58"/>
      <c r="VYA2280" s="58"/>
      <c r="VYB2280" s="58"/>
      <c r="VYC2280" s="58"/>
      <c r="VYD2280" s="58"/>
      <c r="VYE2280" s="58"/>
      <c r="VYF2280" s="58"/>
      <c r="VYG2280" s="58"/>
      <c r="VYH2280" s="58"/>
      <c r="VYI2280" s="58"/>
      <c r="VYJ2280" s="58"/>
      <c r="VYK2280" s="58"/>
      <c r="VYL2280" s="58"/>
      <c r="VYM2280" s="58"/>
      <c r="VYN2280" s="58"/>
      <c r="VYO2280" s="58"/>
      <c r="VYP2280" s="58"/>
      <c r="VYQ2280" s="58"/>
      <c r="VYR2280" s="58"/>
      <c r="VYS2280" s="58"/>
      <c r="VYT2280" s="58"/>
      <c r="VYU2280" s="58"/>
      <c r="VYV2280" s="58"/>
      <c r="VYW2280" s="58"/>
      <c r="VYX2280" s="58"/>
      <c r="VYY2280" s="58"/>
      <c r="VYZ2280" s="58"/>
      <c r="VZA2280" s="58"/>
      <c r="VZB2280" s="58"/>
      <c r="VZC2280" s="58"/>
      <c r="VZD2280" s="58"/>
      <c r="VZE2280" s="58"/>
      <c r="VZF2280" s="58"/>
      <c r="VZG2280" s="58"/>
      <c r="VZH2280" s="58"/>
      <c r="VZI2280" s="58"/>
      <c r="VZJ2280" s="58"/>
      <c r="VZK2280" s="58"/>
      <c r="VZL2280" s="58"/>
      <c r="VZM2280" s="58"/>
      <c r="VZN2280" s="58"/>
      <c r="VZO2280" s="58"/>
      <c r="VZP2280" s="58"/>
      <c r="VZQ2280" s="58"/>
      <c r="VZR2280" s="58"/>
      <c r="VZS2280" s="58"/>
      <c r="VZT2280" s="58"/>
      <c r="VZU2280" s="58"/>
      <c r="VZV2280" s="58"/>
      <c r="VZW2280" s="58"/>
      <c r="VZX2280" s="58"/>
      <c r="VZY2280" s="58"/>
      <c r="VZZ2280" s="58"/>
      <c r="WAA2280" s="58"/>
      <c r="WAB2280" s="58"/>
      <c r="WAC2280" s="58"/>
      <c r="WAD2280" s="58"/>
      <c r="WAE2280" s="58"/>
      <c r="WAF2280" s="58"/>
      <c r="WAG2280" s="58"/>
      <c r="WAH2280" s="58"/>
      <c r="WAI2280" s="58"/>
      <c r="WAJ2280" s="58"/>
      <c r="WAK2280" s="58"/>
      <c r="WAL2280" s="58"/>
      <c r="WAM2280" s="58"/>
      <c r="WAN2280" s="58"/>
      <c r="WAO2280" s="58"/>
      <c r="WAP2280" s="58"/>
      <c r="WAQ2280" s="58"/>
      <c r="WAR2280" s="58"/>
      <c r="WAS2280" s="58"/>
      <c r="WAT2280" s="58"/>
      <c r="WAU2280" s="58"/>
      <c r="WAV2280" s="58"/>
      <c r="WAW2280" s="58"/>
      <c r="WAX2280" s="58"/>
      <c r="WAY2280" s="58"/>
      <c r="WAZ2280" s="58"/>
      <c r="WBA2280" s="58"/>
      <c r="WBB2280" s="58"/>
      <c r="WBC2280" s="58"/>
      <c r="WBD2280" s="58"/>
      <c r="WBE2280" s="58"/>
      <c r="WBF2280" s="58"/>
      <c r="WBG2280" s="58"/>
      <c r="WBH2280" s="58"/>
      <c r="WBI2280" s="58"/>
      <c r="WBJ2280" s="58"/>
      <c r="WBK2280" s="58"/>
      <c r="WBL2280" s="58"/>
      <c r="WBM2280" s="58"/>
      <c r="WBN2280" s="58"/>
      <c r="WBO2280" s="58"/>
      <c r="WBP2280" s="58"/>
      <c r="WBQ2280" s="58"/>
      <c r="WBR2280" s="58"/>
      <c r="WBS2280" s="58"/>
      <c r="WBT2280" s="58"/>
      <c r="WBU2280" s="58"/>
      <c r="WBV2280" s="58"/>
      <c r="WBW2280" s="58"/>
      <c r="WBX2280" s="58"/>
      <c r="WBY2280" s="58"/>
      <c r="WBZ2280" s="58"/>
      <c r="WCA2280" s="58"/>
      <c r="WCB2280" s="58"/>
      <c r="WCC2280" s="58"/>
      <c r="WCD2280" s="58"/>
      <c r="WCE2280" s="58"/>
      <c r="WCF2280" s="58"/>
      <c r="WCG2280" s="58"/>
      <c r="WCH2280" s="58"/>
      <c r="WCI2280" s="58"/>
      <c r="WCJ2280" s="58"/>
      <c r="WCK2280" s="58"/>
      <c r="WCL2280" s="58"/>
      <c r="WCM2280" s="58"/>
      <c r="WCN2280" s="58"/>
      <c r="WCO2280" s="58"/>
      <c r="WCP2280" s="58"/>
      <c r="WCQ2280" s="58"/>
      <c r="WCR2280" s="58"/>
      <c r="WCS2280" s="58"/>
      <c r="WCT2280" s="58"/>
      <c r="WCU2280" s="58"/>
      <c r="WCV2280" s="58"/>
      <c r="WCW2280" s="58"/>
      <c r="WCX2280" s="58"/>
      <c r="WCY2280" s="58"/>
      <c r="WCZ2280" s="58"/>
      <c r="WDA2280" s="58"/>
      <c r="WDB2280" s="58"/>
      <c r="WDC2280" s="58"/>
      <c r="WDD2280" s="58"/>
      <c r="WDE2280" s="58"/>
      <c r="WDF2280" s="58"/>
      <c r="WDG2280" s="58"/>
      <c r="WDH2280" s="58"/>
      <c r="WDI2280" s="58"/>
      <c r="WDJ2280" s="58"/>
      <c r="WDK2280" s="58"/>
      <c r="WDL2280" s="58"/>
      <c r="WDM2280" s="58"/>
      <c r="WDN2280" s="58"/>
      <c r="WDO2280" s="58"/>
      <c r="WDP2280" s="58"/>
      <c r="WDQ2280" s="58"/>
      <c r="WDR2280" s="58"/>
      <c r="WDS2280" s="58"/>
      <c r="WDT2280" s="58"/>
      <c r="WDU2280" s="58"/>
      <c r="WDV2280" s="58"/>
      <c r="WDW2280" s="58"/>
      <c r="WDX2280" s="58"/>
      <c r="WDY2280" s="58"/>
      <c r="WDZ2280" s="58"/>
      <c r="WEA2280" s="58"/>
      <c r="WEB2280" s="58"/>
      <c r="WEC2280" s="58"/>
      <c r="WED2280" s="58"/>
      <c r="WEE2280" s="58"/>
      <c r="WEF2280" s="58"/>
      <c r="WEG2280" s="58"/>
      <c r="WEH2280" s="58"/>
      <c r="WEI2280" s="58"/>
      <c r="WEJ2280" s="58"/>
      <c r="WEK2280" s="58"/>
      <c r="WEL2280" s="58"/>
      <c r="WEM2280" s="58"/>
      <c r="WEN2280" s="58"/>
      <c r="WEO2280" s="58"/>
      <c r="WEP2280" s="58"/>
      <c r="WEQ2280" s="58"/>
      <c r="WER2280" s="58"/>
      <c r="WES2280" s="58"/>
      <c r="WET2280" s="58"/>
      <c r="WEU2280" s="58"/>
      <c r="WEV2280" s="58"/>
      <c r="WEW2280" s="58"/>
      <c r="WEX2280" s="58"/>
      <c r="WEY2280" s="58"/>
      <c r="WEZ2280" s="58"/>
      <c r="WFA2280" s="58"/>
      <c r="WFB2280" s="58"/>
      <c r="WFC2280" s="58"/>
      <c r="WFD2280" s="58"/>
      <c r="WFE2280" s="58"/>
      <c r="WFF2280" s="58"/>
      <c r="WFG2280" s="58"/>
      <c r="WFH2280" s="58"/>
      <c r="WFI2280" s="58"/>
      <c r="WFJ2280" s="58"/>
      <c r="WFK2280" s="58"/>
      <c r="WFL2280" s="58"/>
      <c r="WFM2280" s="58"/>
      <c r="WFN2280" s="58"/>
      <c r="WFO2280" s="58"/>
      <c r="WFP2280" s="58"/>
      <c r="WFQ2280" s="58"/>
      <c r="WFR2280" s="58"/>
      <c r="WFS2280" s="58"/>
      <c r="WFT2280" s="58"/>
      <c r="WFU2280" s="58"/>
      <c r="WFV2280" s="58"/>
      <c r="WFW2280" s="58"/>
      <c r="WFX2280" s="58"/>
      <c r="WFY2280" s="58"/>
      <c r="WFZ2280" s="58"/>
      <c r="WGA2280" s="58"/>
      <c r="WGB2280" s="58"/>
      <c r="WGC2280" s="58"/>
      <c r="WGD2280" s="58"/>
      <c r="WGE2280" s="58"/>
      <c r="WGF2280" s="58"/>
      <c r="WGG2280" s="58"/>
      <c r="WGH2280" s="58"/>
      <c r="WGI2280" s="58"/>
      <c r="WGJ2280" s="58"/>
      <c r="WGK2280" s="58"/>
      <c r="WGL2280" s="58"/>
      <c r="WGM2280" s="58"/>
      <c r="WGN2280" s="58"/>
      <c r="WGO2280" s="58"/>
      <c r="WGP2280" s="58"/>
      <c r="WGQ2280" s="58"/>
      <c r="WGR2280" s="58"/>
      <c r="WGS2280" s="58"/>
      <c r="WGT2280" s="58"/>
      <c r="WGU2280" s="58"/>
      <c r="WGV2280" s="58"/>
      <c r="WGW2280" s="58"/>
      <c r="WGX2280" s="58"/>
      <c r="WGY2280" s="58"/>
      <c r="WGZ2280" s="58"/>
      <c r="WHA2280" s="58"/>
      <c r="WHB2280" s="58"/>
      <c r="WHC2280" s="58"/>
      <c r="WHD2280" s="58"/>
      <c r="WHE2280" s="58"/>
      <c r="WHF2280" s="58"/>
      <c r="WHG2280" s="58"/>
      <c r="WHH2280" s="58"/>
      <c r="WHI2280" s="58"/>
      <c r="WHJ2280" s="58"/>
      <c r="WHK2280" s="58"/>
      <c r="WHL2280" s="58"/>
      <c r="WHM2280" s="58"/>
      <c r="WHN2280" s="58"/>
      <c r="WHO2280" s="58"/>
      <c r="WHP2280" s="58"/>
      <c r="WHQ2280" s="58"/>
      <c r="WHR2280" s="58"/>
      <c r="WHS2280" s="58"/>
      <c r="WHT2280" s="58"/>
      <c r="WHU2280" s="58"/>
      <c r="WHV2280" s="58"/>
      <c r="WHW2280" s="58"/>
      <c r="WHX2280" s="58"/>
      <c r="WHY2280" s="58"/>
      <c r="WHZ2280" s="58"/>
      <c r="WIA2280" s="58"/>
      <c r="WIB2280" s="58"/>
      <c r="WIC2280" s="58"/>
      <c r="WID2280" s="58"/>
      <c r="WIE2280" s="58"/>
      <c r="WIF2280" s="58"/>
      <c r="WIG2280" s="58"/>
      <c r="WIH2280" s="58"/>
      <c r="WII2280" s="58"/>
      <c r="WIJ2280" s="58"/>
      <c r="WIK2280" s="58"/>
      <c r="WIL2280" s="58"/>
      <c r="WIM2280" s="58"/>
      <c r="WIN2280" s="58"/>
      <c r="WIO2280" s="58"/>
      <c r="WIP2280" s="58"/>
      <c r="WIQ2280" s="58"/>
      <c r="WIR2280" s="58"/>
      <c r="WIS2280" s="58"/>
      <c r="WIT2280" s="58"/>
      <c r="WIU2280" s="58"/>
      <c r="WIV2280" s="58"/>
      <c r="WIW2280" s="58"/>
      <c r="WIX2280" s="58"/>
      <c r="WIY2280" s="58"/>
      <c r="WIZ2280" s="58"/>
      <c r="WJA2280" s="58"/>
      <c r="WJB2280" s="58"/>
      <c r="WJC2280" s="58"/>
      <c r="WJD2280" s="58"/>
      <c r="WJE2280" s="58"/>
      <c r="WJF2280" s="58"/>
      <c r="WJG2280" s="58"/>
      <c r="WJH2280" s="58"/>
      <c r="WJI2280" s="58"/>
      <c r="WJJ2280" s="58"/>
      <c r="WJK2280" s="58"/>
      <c r="WJL2280" s="58"/>
      <c r="WJM2280" s="58"/>
      <c r="WJN2280" s="58"/>
      <c r="WJO2280" s="58"/>
      <c r="WJP2280" s="58"/>
      <c r="WJQ2280" s="58"/>
      <c r="WJR2280" s="58"/>
      <c r="WJS2280" s="58"/>
      <c r="WJT2280" s="58"/>
      <c r="WJU2280" s="58"/>
      <c r="WJV2280" s="58"/>
      <c r="WJW2280" s="58"/>
      <c r="WJX2280" s="58"/>
      <c r="WJY2280" s="58"/>
      <c r="WJZ2280" s="58"/>
      <c r="WKA2280" s="58"/>
      <c r="WKB2280" s="58"/>
      <c r="WKC2280" s="58"/>
      <c r="WKD2280" s="58"/>
      <c r="WKE2280" s="58"/>
      <c r="WKF2280" s="58"/>
      <c r="WKG2280" s="58"/>
      <c r="WKH2280" s="58"/>
      <c r="WKI2280" s="58"/>
      <c r="WKJ2280" s="58"/>
      <c r="WKK2280" s="58"/>
      <c r="WKL2280" s="58"/>
      <c r="WKM2280" s="58"/>
      <c r="WKN2280" s="58"/>
      <c r="WKO2280" s="58"/>
      <c r="WKP2280" s="58"/>
      <c r="WKQ2280" s="58"/>
      <c r="WKR2280" s="58"/>
      <c r="WKS2280" s="58"/>
      <c r="WKT2280" s="58"/>
      <c r="WKU2280" s="58"/>
      <c r="WKV2280" s="58"/>
      <c r="WKW2280" s="58"/>
      <c r="WKX2280" s="58"/>
      <c r="WKY2280" s="58"/>
      <c r="WKZ2280" s="58"/>
      <c r="WLA2280" s="58"/>
      <c r="WLB2280" s="58"/>
      <c r="WLC2280" s="58"/>
      <c r="WLD2280" s="58"/>
      <c r="WLE2280" s="58"/>
      <c r="WLF2280" s="58"/>
      <c r="WLG2280" s="58"/>
      <c r="WLH2280" s="58"/>
      <c r="WLI2280" s="58"/>
      <c r="WLJ2280" s="58"/>
      <c r="WLK2280" s="58"/>
      <c r="WLL2280" s="58"/>
      <c r="WLM2280" s="58"/>
      <c r="WLN2280" s="58"/>
      <c r="WLO2280" s="58"/>
      <c r="WLP2280" s="58"/>
      <c r="WLQ2280" s="58"/>
      <c r="WLR2280" s="58"/>
      <c r="WLS2280" s="58"/>
      <c r="WLT2280" s="58"/>
      <c r="WLU2280" s="58"/>
      <c r="WLV2280" s="58"/>
      <c r="WLW2280" s="58"/>
      <c r="WLX2280" s="58"/>
      <c r="WLY2280" s="58"/>
      <c r="WLZ2280" s="58"/>
      <c r="WMA2280" s="58"/>
      <c r="WMB2280" s="58"/>
      <c r="WMC2280" s="58"/>
      <c r="WMD2280" s="58"/>
      <c r="WME2280" s="58"/>
      <c r="WMF2280" s="58"/>
      <c r="WMG2280" s="58"/>
      <c r="WMH2280" s="58"/>
      <c r="WMI2280" s="58"/>
      <c r="WMJ2280" s="58"/>
      <c r="WMK2280" s="58"/>
      <c r="WML2280" s="58"/>
      <c r="WMM2280" s="58"/>
      <c r="WMN2280" s="58"/>
      <c r="WMO2280" s="58"/>
      <c r="WMP2280" s="58"/>
      <c r="WMQ2280" s="58"/>
      <c r="WMR2280" s="58"/>
      <c r="WMS2280" s="58"/>
      <c r="WMT2280" s="58"/>
      <c r="WMU2280" s="58"/>
      <c r="WMV2280" s="58"/>
      <c r="WMW2280" s="58"/>
      <c r="WMX2280" s="58"/>
      <c r="WMY2280" s="58"/>
      <c r="WMZ2280" s="58"/>
      <c r="WNA2280" s="58"/>
      <c r="WNB2280" s="58"/>
      <c r="WNC2280" s="58"/>
      <c r="WND2280" s="58"/>
      <c r="WNE2280" s="58"/>
      <c r="WNF2280" s="58"/>
      <c r="WNG2280" s="58"/>
      <c r="WNH2280" s="58"/>
      <c r="WNI2280" s="58"/>
      <c r="WNJ2280" s="58"/>
      <c r="WNK2280" s="58"/>
      <c r="WNL2280" s="58"/>
      <c r="WNM2280" s="58"/>
      <c r="WNN2280" s="58"/>
      <c r="WNO2280" s="58"/>
      <c r="WNP2280" s="58"/>
      <c r="WNQ2280" s="58"/>
      <c r="WNR2280" s="58"/>
      <c r="WNS2280" s="58"/>
      <c r="WNT2280" s="58"/>
      <c r="WNU2280" s="58"/>
      <c r="WNV2280" s="58"/>
      <c r="WNW2280" s="58"/>
      <c r="WNX2280" s="58"/>
      <c r="WNY2280" s="58"/>
      <c r="WNZ2280" s="58"/>
      <c r="WOA2280" s="58"/>
      <c r="WOB2280" s="58"/>
      <c r="WOC2280" s="58"/>
      <c r="WOD2280" s="58"/>
      <c r="WOE2280" s="58"/>
      <c r="WOF2280" s="58"/>
      <c r="WOG2280" s="58"/>
      <c r="WOH2280" s="58"/>
      <c r="WOI2280" s="58"/>
      <c r="WOJ2280" s="58"/>
      <c r="WOK2280" s="58"/>
      <c r="WOL2280" s="58"/>
      <c r="WOM2280" s="58"/>
      <c r="WON2280" s="58"/>
      <c r="WOO2280" s="58"/>
      <c r="WOP2280" s="58"/>
      <c r="WOQ2280" s="58"/>
      <c r="WOR2280" s="58"/>
      <c r="WOS2280" s="58"/>
      <c r="WOT2280" s="58"/>
      <c r="WOU2280" s="58"/>
      <c r="WOV2280" s="58"/>
      <c r="WOW2280" s="58"/>
      <c r="WOX2280" s="58"/>
      <c r="WOY2280" s="58"/>
      <c r="WOZ2280" s="58"/>
      <c r="WPA2280" s="58"/>
      <c r="WPB2280" s="58"/>
      <c r="WPC2280" s="58"/>
      <c r="WPD2280" s="58"/>
      <c r="WPE2280" s="58"/>
      <c r="WPF2280" s="58"/>
      <c r="WPG2280" s="58"/>
      <c r="WPH2280" s="58"/>
      <c r="WPI2280" s="58"/>
      <c r="WPJ2280" s="58"/>
      <c r="WPK2280" s="58"/>
      <c r="WPL2280" s="58"/>
      <c r="WPM2280" s="58"/>
      <c r="WPN2280" s="58"/>
      <c r="WPO2280" s="58"/>
      <c r="WPP2280" s="58"/>
      <c r="WPQ2280" s="58"/>
      <c r="WPR2280" s="58"/>
      <c r="WPS2280" s="58"/>
      <c r="WPT2280" s="58"/>
      <c r="WPU2280" s="58"/>
      <c r="WPV2280" s="58"/>
      <c r="WPW2280" s="58"/>
      <c r="WPX2280" s="58"/>
      <c r="WPY2280" s="58"/>
      <c r="WPZ2280" s="58"/>
      <c r="WQA2280" s="58"/>
      <c r="WQB2280" s="58"/>
      <c r="WQC2280" s="58"/>
      <c r="WQD2280" s="58"/>
      <c r="WQE2280" s="58"/>
      <c r="WQF2280" s="58"/>
      <c r="WQG2280" s="58"/>
      <c r="WQH2280" s="58"/>
      <c r="WQI2280" s="58"/>
      <c r="WQJ2280" s="58"/>
      <c r="WQK2280" s="58"/>
      <c r="WQL2280" s="58"/>
      <c r="WQM2280" s="58"/>
      <c r="WQN2280" s="58"/>
      <c r="WQO2280" s="58"/>
      <c r="WQP2280" s="58"/>
      <c r="WQQ2280" s="58"/>
      <c r="WQR2280" s="58"/>
      <c r="WQS2280" s="58"/>
      <c r="WQT2280" s="58"/>
      <c r="WQU2280" s="58"/>
      <c r="WQV2280" s="58"/>
      <c r="WQW2280" s="58"/>
      <c r="WQX2280" s="58"/>
      <c r="WQY2280" s="58"/>
      <c r="WQZ2280" s="58"/>
      <c r="WRA2280" s="58"/>
      <c r="WRB2280" s="58"/>
      <c r="WRC2280" s="58"/>
      <c r="WRD2280" s="58"/>
      <c r="WRE2280" s="58"/>
      <c r="WRF2280" s="58"/>
      <c r="WRG2280" s="58"/>
      <c r="WRH2280" s="58"/>
      <c r="WRI2280" s="58"/>
      <c r="WRJ2280" s="58"/>
      <c r="WRK2280" s="58"/>
      <c r="WRL2280" s="58"/>
      <c r="WRM2280" s="58"/>
      <c r="WRN2280" s="58"/>
      <c r="WRO2280" s="58"/>
      <c r="WRP2280" s="58"/>
      <c r="WRQ2280" s="58"/>
      <c r="WRR2280" s="58"/>
      <c r="WRS2280" s="58"/>
      <c r="WRT2280" s="58"/>
      <c r="WRU2280" s="58"/>
      <c r="WRV2280" s="58"/>
      <c r="WRW2280" s="58"/>
      <c r="WRX2280" s="58"/>
      <c r="WRY2280" s="58"/>
      <c r="WRZ2280" s="58"/>
      <c r="WSA2280" s="58"/>
      <c r="WSB2280" s="58"/>
      <c r="WSC2280" s="58"/>
      <c r="WSD2280" s="58"/>
      <c r="WSE2280" s="58"/>
      <c r="WSF2280" s="58"/>
      <c r="WSG2280" s="58"/>
      <c r="WSH2280" s="58"/>
      <c r="WSI2280" s="58"/>
      <c r="WSJ2280" s="58"/>
      <c r="WSK2280" s="58"/>
      <c r="WSL2280" s="58"/>
      <c r="WSM2280" s="58"/>
      <c r="WSN2280" s="58"/>
      <c r="WSO2280" s="58"/>
      <c r="WSP2280" s="58"/>
      <c r="WSQ2280" s="58"/>
      <c r="WSR2280" s="58"/>
      <c r="WSS2280" s="58"/>
      <c r="WST2280" s="58"/>
      <c r="WSU2280" s="58"/>
      <c r="WSV2280" s="58"/>
      <c r="WSW2280" s="58"/>
      <c r="WSX2280" s="58"/>
      <c r="WSY2280" s="58"/>
      <c r="WSZ2280" s="58"/>
      <c r="WTA2280" s="58"/>
      <c r="WTB2280" s="58"/>
      <c r="WTC2280" s="58"/>
      <c r="WTD2280" s="58"/>
      <c r="WTE2280" s="58"/>
      <c r="WTF2280" s="58"/>
      <c r="WTG2280" s="58"/>
      <c r="WTH2280" s="58"/>
      <c r="WTI2280" s="58"/>
      <c r="WTJ2280" s="58"/>
      <c r="WTK2280" s="58"/>
      <c r="WTL2280" s="58"/>
      <c r="WTM2280" s="58"/>
      <c r="WTN2280" s="58"/>
      <c r="WTO2280" s="58"/>
      <c r="WTP2280" s="58"/>
      <c r="WTQ2280" s="58"/>
      <c r="WTR2280" s="58"/>
      <c r="WTS2280" s="58"/>
      <c r="WTT2280" s="58"/>
      <c r="WTU2280" s="58"/>
      <c r="WTV2280" s="58"/>
      <c r="WTW2280" s="58"/>
      <c r="WTX2280" s="58"/>
      <c r="WTY2280" s="58"/>
      <c r="WTZ2280" s="58"/>
      <c r="WUA2280" s="58"/>
      <c r="WUB2280" s="58"/>
      <c r="WUC2280" s="58"/>
      <c r="WUD2280" s="58"/>
      <c r="WUE2280" s="58"/>
      <c r="WUF2280" s="58"/>
      <c r="WUG2280" s="58"/>
      <c r="WUH2280" s="58"/>
      <c r="WUI2280" s="58"/>
      <c r="WUJ2280" s="58"/>
      <c r="WUK2280" s="58"/>
      <c r="WUL2280" s="58"/>
      <c r="WUM2280" s="58"/>
      <c r="WUN2280" s="58"/>
      <c r="WUO2280" s="58"/>
      <c r="WUP2280" s="58"/>
      <c r="WUQ2280" s="58"/>
      <c r="WUR2280" s="58"/>
      <c r="WUS2280" s="58"/>
      <c r="WUT2280" s="58"/>
      <c r="WUU2280" s="58"/>
      <c r="WUV2280" s="58"/>
      <c r="WUW2280" s="58"/>
      <c r="WUX2280" s="58"/>
      <c r="WUY2280" s="58"/>
      <c r="WUZ2280" s="58"/>
      <c r="WVA2280" s="58"/>
      <c r="WVB2280" s="58"/>
      <c r="WVC2280" s="58"/>
      <c r="WVD2280" s="58"/>
      <c r="WVE2280" s="58"/>
      <c r="WVF2280" s="58"/>
      <c r="WVG2280" s="58"/>
      <c r="WVH2280" s="58"/>
      <c r="WVI2280" s="58"/>
      <c r="WVJ2280" s="58"/>
      <c r="WVK2280" s="58"/>
      <c r="WVL2280" s="58"/>
      <c r="WVM2280" s="58"/>
      <c r="WVN2280" s="58"/>
      <c r="WVO2280" s="58"/>
      <c r="WVP2280" s="58"/>
      <c r="WVQ2280" s="58"/>
      <c r="WVR2280" s="58"/>
      <c r="WVS2280" s="58"/>
      <c r="WVT2280" s="58"/>
      <c r="WVU2280" s="58"/>
      <c r="WVV2280" s="58"/>
      <c r="WVW2280" s="58"/>
      <c r="WVX2280" s="58"/>
      <c r="WVY2280" s="58"/>
      <c r="WVZ2280" s="58"/>
      <c r="WWA2280" s="58"/>
      <c r="WWB2280" s="58"/>
      <c r="WWC2280" s="58"/>
      <c r="WWD2280" s="58"/>
      <c r="WWE2280" s="58"/>
      <c r="WWF2280" s="58"/>
      <c r="WWG2280" s="58"/>
      <c r="WWH2280" s="58"/>
      <c r="WWI2280" s="58"/>
      <c r="WWJ2280" s="58"/>
      <c r="WWK2280" s="58"/>
      <c r="WWL2280" s="58"/>
      <c r="WWM2280" s="58"/>
      <c r="WWN2280" s="58"/>
      <c r="WWO2280" s="58"/>
      <c r="WWP2280" s="58"/>
      <c r="WWQ2280" s="58"/>
      <c r="WWR2280" s="58"/>
      <c r="WWS2280" s="58"/>
      <c r="WWT2280" s="58"/>
      <c r="WWU2280" s="58"/>
      <c r="WWV2280" s="58"/>
      <c r="WWW2280" s="58"/>
      <c r="WWX2280" s="58"/>
      <c r="WWY2280" s="58"/>
      <c r="WWZ2280" s="58"/>
      <c r="WXA2280" s="58"/>
      <c r="WXB2280" s="58"/>
      <c r="WXC2280" s="58"/>
      <c r="WXD2280" s="58"/>
      <c r="WXE2280" s="58"/>
      <c r="WXF2280" s="58"/>
      <c r="WXG2280" s="58"/>
      <c r="WXH2280" s="58"/>
      <c r="WXI2280" s="58"/>
      <c r="WXJ2280" s="58"/>
      <c r="WXK2280" s="58"/>
      <c r="WXL2280" s="58"/>
      <c r="WXM2280" s="58"/>
      <c r="WXN2280" s="58"/>
      <c r="WXO2280" s="58"/>
      <c r="WXP2280" s="58"/>
      <c r="WXQ2280" s="58"/>
      <c r="WXR2280" s="58"/>
      <c r="WXS2280" s="58"/>
      <c r="WXT2280" s="58"/>
      <c r="WXU2280" s="58"/>
      <c r="WXV2280" s="58"/>
      <c r="WXW2280" s="58"/>
      <c r="WXX2280" s="58"/>
      <c r="WXY2280" s="58"/>
      <c r="WXZ2280" s="58"/>
      <c r="WYA2280" s="58"/>
      <c r="WYB2280" s="58"/>
      <c r="WYC2280" s="58"/>
      <c r="WYD2280" s="58"/>
      <c r="WYE2280" s="58"/>
      <c r="WYF2280" s="58"/>
      <c r="WYG2280" s="58"/>
      <c r="WYH2280" s="58"/>
      <c r="WYI2280" s="58"/>
      <c r="WYJ2280" s="58"/>
      <c r="WYK2280" s="58"/>
      <c r="WYL2280" s="58"/>
      <c r="WYM2280" s="58"/>
      <c r="WYN2280" s="58"/>
      <c r="WYO2280" s="58"/>
      <c r="WYP2280" s="58"/>
      <c r="WYQ2280" s="58"/>
      <c r="WYR2280" s="58"/>
      <c r="WYS2280" s="58"/>
      <c r="WYT2280" s="58"/>
      <c r="WYU2280" s="58"/>
      <c r="WYV2280" s="58"/>
      <c r="WYW2280" s="58"/>
      <c r="WYX2280" s="58"/>
      <c r="WYY2280" s="58"/>
      <c r="WYZ2280" s="58"/>
      <c r="WZA2280" s="58"/>
      <c r="WZB2280" s="58"/>
      <c r="WZC2280" s="58"/>
      <c r="WZD2280" s="58"/>
      <c r="WZE2280" s="58"/>
      <c r="WZF2280" s="58"/>
      <c r="WZG2280" s="58"/>
      <c r="WZH2280" s="58"/>
      <c r="WZI2280" s="58"/>
      <c r="WZJ2280" s="58"/>
      <c r="WZK2280" s="58"/>
      <c r="WZL2280" s="58"/>
      <c r="WZM2280" s="58"/>
      <c r="WZN2280" s="58"/>
      <c r="WZO2280" s="58"/>
      <c r="WZP2280" s="58"/>
      <c r="WZQ2280" s="58"/>
      <c r="WZR2280" s="58"/>
      <c r="WZS2280" s="58"/>
      <c r="WZT2280" s="58"/>
      <c r="WZU2280" s="58"/>
      <c r="WZV2280" s="58"/>
      <c r="WZW2280" s="58"/>
      <c r="WZX2280" s="58"/>
      <c r="WZY2280" s="58"/>
      <c r="WZZ2280" s="58"/>
      <c r="XAA2280" s="58"/>
      <c r="XAB2280" s="58"/>
      <c r="XAC2280" s="58"/>
      <c r="XAD2280" s="58"/>
      <c r="XAE2280" s="58"/>
      <c r="XAF2280" s="58"/>
      <c r="XAG2280" s="58"/>
      <c r="XAH2280" s="58"/>
      <c r="XAI2280" s="58"/>
      <c r="XAJ2280" s="58"/>
      <c r="XAK2280" s="58"/>
      <c r="XAL2280" s="58"/>
      <c r="XAM2280" s="58"/>
      <c r="XAN2280" s="58"/>
      <c r="XAO2280" s="58"/>
      <c r="XAP2280" s="58"/>
      <c r="XAQ2280" s="58"/>
      <c r="XAR2280" s="58"/>
      <c r="XAS2280" s="58"/>
      <c r="XAT2280" s="58"/>
      <c r="XAU2280" s="58"/>
      <c r="XAV2280" s="58"/>
      <c r="XAW2280" s="58"/>
      <c r="XAX2280" s="58"/>
      <c r="XAY2280" s="58"/>
      <c r="XAZ2280" s="58"/>
      <c r="XBA2280" s="58"/>
      <c r="XBB2280" s="58"/>
      <c r="XBC2280" s="58"/>
      <c r="XBD2280" s="58"/>
      <c r="XBE2280" s="58"/>
      <c r="XBF2280" s="58"/>
      <c r="XBG2280" s="58"/>
      <c r="XBH2280" s="58"/>
      <c r="XBI2280" s="58"/>
      <c r="XBJ2280" s="58"/>
      <c r="XBK2280" s="58"/>
      <c r="XBL2280" s="58"/>
      <c r="XBM2280" s="58"/>
      <c r="XBN2280" s="58"/>
      <c r="XBO2280" s="58"/>
      <c r="XBP2280" s="58"/>
      <c r="XBQ2280" s="58"/>
      <c r="XBR2280" s="58"/>
      <c r="XBS2280" s="58"/>
      <c r="XBT2280" s="58"/>
      <c r="XBU2280" s="58"/>
      <c r="XBV2280" s="58"/>
      <c r="XBW2280" s="58"/>
      <c r="XBX2280" s="58"/>
      <c r="XBY2280" s="58"/>
      <c r="XBZ2280" s="58"/>
      <c r="XCA2280" s="58"/>
      <c r="XCB2280" s="58"/>
      <c r="XCC2280" s="58"/>
      <c r="XCD2280" s="58"/>
      <c r="XCE2280" s="58"/>
      <c r="XCF2280" s="58"/>
      <c r="XCG2280" s="58"/>
      <c r="XCH2280" s="58"/>
      <c r="XCI2280" s="58"/>
      <c r="XCJ2280" s="58"/>
      <c r="XCK2280" s="58"/>
      <c r="XCL2280" s="58"/>
      <c r="XCM2280" s="58"/>
      <c r="XCN2280" s="58"/>
      <c r="XCO2280" s="58"/>
      <c r="XCP2280" s="58"/>
      <c r="XCQ2280" s="58"/>
      <c r="XCR2280" s="58"/>
      <c r="XCS2280" s="58"/>
      <c r="XCT2280" s="58"/>
      <c r="XCU2280" s="58"/>
      <c r="XCV2280" s="58"/>
      <c r="XCW2280" s="58"/>
      <c r="XCX2280" s="58"/>
      <c r="XCY2280" s="58"/>
      <c r="XCZ2280" s="58"/>
      <c r="XDA2280" s="58"/>
      <c r="XDB2280" s="58"/>
      <c r="XDC2280" s="58"/>
      <c r="XDD2280" s="58"/>
      <c r="XDE2280" s="58"/>
      <c r="XDF2280" s="58"/>
      <c r="XDG2280" s="58"/>
      <c r="XDH2280" s="58"/>
      <c r="XDI2280" s="58"/>
      <c r="XDJ2280" s="58"/>
      <c r="XDK2280" s="58"/>
      <c r="XDL2280" s="58"/>
      <c r="XDM2280" s="58"/>
      <c r="XDN2280" s="58"/>
      <c r="XDO2280" s="58"/>
      <c r="XDP2280" s="58"/>
      <c r="XDQ2280" s="58"/>
      <c r="XDR2280" s="58"/>
      <c r="XDS2280" s="58"/>
      <c r="XDT2280" s="58"/>
      <c r="XDU2280" s="58"/>
      <c r="XDV2280" s="58"/>
      <c r="XDW2280" s="58"/>
      <c r="XDX2280" s="58"/>
      <c r="XDY2280" s="58"/>
      <c r="XDZ2280" s="58"/>
      <c r="XEA2280" s="58"/>
      <c r="XEB2280" s="58"/>
      <c r="XEC2280" s="58"/>
      <c r="XED2280" s="58"/>
      <c r="XEE2280" s="58"/>
      <c r="XEF2280" s="58"/>
      <c r="XEG2280" s="58"/>
      <c r="XEH2280" s="58"/>
      <c r="XEI2280" s="58"/>
      <c r="XEJ2280" s="58"/>
      <c r="XEK2280" s="58"/>
      <c r="XEL2280" s="58"/>
      <c r="XEM2280" s="58"/>
      <c r="XEN2280" s="58"/>
      <c r="XEO2280" s="58"/>
      <c r="XEP2280" s="58"/>
      <c r="XEQ2280" s="58"/>
      <c r="XER2280" s="58"/>
      <c r="XES2280" s="58"/>
      <c r="XET2280" s="58"/>
      <c r="XEU2280" s="58"/>
      <c r="XEV2280" s="58"/>
      <c r="XEW2280" s="58"/>
      <c r="XEX2280" s="58"/>
      <c r="XEY2280" s="58"/>
      <c r="XEZ2280" s="58"/>
      <c r="XFA2280" s="58"/>
      <c r="XFB2280" s="58"/>
      <c r="XFC2280" s="58"/>
      <c r="XFD2280" s="58"/>
    </row>
    <row r="2281" spans="1:16384" ht="36.75" customHeight="1">
      <c r="A2281" s="44">
        <v>43255</v>
      </c>
      <c r="B2281" s="18" t="s">
        <v>18</v>
      </c>
      <c r="C2281" s="6">
        <v>1575</v>
      </c>
      <c r="D2281" s="18" t="s">
        <v>34</v>
      </c>
      <c r="E2281" s="18">
        <v>313</v>
      </c>
      <c r="F2281" s="18">
        <v>310.5</v>
      </c>
      <c r="G2281" s="18">
        <v>308</v>
      </c>
      <c r="H2281" s="18">
        <v>305.5</v>
      </c>
      <c r="I2281" s="18">
        <v>3937.5</v>
      </c>
      <c r="J2281" s="18">
        <v>0</v>
      </c>
      <c r="K2281" s="18">
        <v>0</v>
      </c>
      <c r="L2281" s="36">
        <v>3937.5</v>
      </c>
      <c r="M2281" s="18" t="s">
        <v>289</v>
      </c>
    </row>
    <row r="2282" spans="1:16384" ht="36.75" customHeight="1">
      <c r="A2282" s="44">
        <v>43252</v>
      </c>
      <c r="B2282" s="18" t="s">
        <v>109</v>
      </c>
      <c r="C2282" s="6">
        <v>1750</v>
      </c>
      <c r="D2282" s="18" t="s">
        <v>20</v>
      </c>
      <c r="E2282" s="18">
        <v>257</v>
      </c>
      <c r="F2282" s="18">
        <v>259.5</v>
      </c>
      <c r="G2282" s="18">
        <v>262</v>
      </c>
      <c r="H2282" s="18">
        <v>264.5</v>
      </c>
      <c r="I2282" s="18">
        <v>4375</v>
      </c>
      <c r="J2282" s="18">
        <v>0</v>
      </c>
      <c r="K2282" s="18">
        <v>0</v>
      </c>
      <c r="L2282" s="36">
        <v>4375</v>
      </c>
      <c r="M2282" s="18" t="s">
        <v>289</v>
      </c>
    </row>
    <row r="2283" spans="1:16384" ht="36.75" customHeight="1">
      <c r="A2283" s="44">
        <v>43252</v>
      </c>
      <c r="B2283" s="18" t="s">
        <v>84</v>
      </c>
      <c r="C2283" s="6">
        <v>2750</v>
      </c>
      <c r="D2283" s="18" t="s">
        <v>20</v>
      </c>
      <c r="E2283" s="18">
        <v>300</v>
      </c>
      <c r="F2283" s="18">
        <v>301.5</v>
      </c>
      <c r="G2283" s="18">
        <v>303</v>
      </c>
      <c r="H2283" s="18">
        <v>304.5</v>
      </c>
      <c r="I2283" s="18">
        <v>0</v>
      </c>
      <c r="J2283" s="18">
        <v>0</v>
      </c>
      <c r="K2283" s="18">
        <v>0</v>
      </c>
      <c r="L2283" s="36">
        <v>-2750</v>
      </c>
      <c r="M2283" s="18" t="s">
        <v>291</v>
      </c>
    </row>
    <row r="2284" spans="1:16384" ht="36.75" customHeight="1">
      <c r="A2284" s="44">
        <v>43250</v>
      </c>
      <c r="B2284" s="18" t="s">
        <v>110</v>
      </c>
      <c r="C2284" s="6">
        <v>1000</v>
      </c>
      <c r="D2284" s="18" t="s">
        <v>20</v>
      </c>
      <c r="E2284" s="18">
        <v>890</v>
      </c>
      <c r="F2284" s="18">
        <v>894</v>
      </c>
      <c r="G2284" s="18">
        <v>898</v>
      </c>
      <c r="H2284" s="18">
        <v>902</v>
      </c>
      <c r="I2284" s="18">
        <v>0</v>
      </c>
      <c r="J2284" s="18">
        <v>0</v>
      </c>
      <c r="K2284" s="18">
        <v>0</v>
      </c>
      <c r="L2284" s="36">
        <v>0</v>
      </c>
      <c r="M2284" s="18" t="s">
        <v>293</v>
      </c>
    </row>
    <row r="2285" spans="1:16384" ht="36.75" customHeight="1">
      <c r="A2285" s="44">
        <v>43250</v>
      </c>
      <c r="B2285" s="18" t="s">
        <v>108</v>
      </c>
      <c r="C2285" s="6">
        <v>3000</v>
      </c>
      <c r="D2285" s="18" t="s">
        <v>20</v>
      </c>
      <c r="E2285" s="18">
        <v>252.75</v>
      </c>
      <c r="F2285" s="18">
        <v>254.75</v>
      </c>
      <c r="G2285" s="18">
        <v>256.75</v>
      </c>
      <c r="H2285" s="18">
        <v>258.75</v>
      </c>
      <c r="I2285" s="18">
        <v>6000</v>
      </c>
      <c r="J2285" s="18">
        <v>0</v>
      </c>
      <c r="K2285" s="18">
        <v>0</v>
      </c>
      <c r="L2285" s="36">
        <v>6000</v>
      </c>
      <c r="M2285" s="18" t="s">
        <v>289</v>
      </c>
    </row>
    <row r="2286" spans="1:16384" ht="36.75" customHeight="1">
      <c r="A2286" s="44">
        <v>43249</v>
      </c>
      <c r="B2286" s="18" t="s">
        <v>107</v>
      </c>
      <c r="C2286" s="6">
        <v>1500</v>
      </c>
      <c r="D2286" s="18" t="s">
        <v>11</v>
      </c>
      <c r="E2286" s="18">
        <v>450.2</v>
      </c>
      <c r="F2286" s="18">
        <v>454.2</v>
      </c>
      <c r="G2286" s="18">
        <v>458.2</v>
      </c>
      <c r="H2286" s="18">
        <v>462.2</v>
      </c>
      <c r="I2286" s="18">
        <v>6000</v>
      </c>
      <c r="J2286" s="18">
        <v>6000</v>
      </c>
      <c r="K2286" s="18">
        <v>0</v>
      </c>
      <c r="L2286" s="36">
        <v>12000</v>
      </c>
      <c r="M2286" s="18" t="s">
        <v>292</v>
      </c>
    </row>
    <row r="2287" spans="1:16384" ht="36.75" customHeight="1">
      <c r="A2287" s="44">
        <v>43249</v>
      </c>
      <c r="B2287" s="18" t="s">
        <v>107</v>
      </c>
      <c r="C2287" s="18">
        <v>1500</v>
      </c>
      <c r="D2287" s="18" t="s">
        <v>11</v>
      </c>
      <c r="E2287" s="18">
        <v>456</v>
      </c>
      <c r="F2287" s="18">
        <v>458.5</v>
      </c>
      <c r="G2287" s="18">
        <v>461</v>
      </c>
      <c r="H2287" s="18">
        <v>463.5</v>
      </c>
      <c r="I2287" s="18">
        <v>0</v>
      </c>
      <c r="J2287" s="18">
        <v>0</v>
      </c>
      <c r="K2287" s="18">
        <v>0</v>
      </c>
      <c r="L2287" s="36">
        <v>0</v>
      </c>
      <c r="M2287" s="18" t="s">
        <v>293</v>
      </c>
    </row>
    <row r="2288" spans="1:16384" ht="36.75" customHeight="1">
      <c r="A2288" s="44">
        <v>43249</v>
      </c>
      <c r="B2288" s="18" t="s">
        <v>106</v>
      </c>
      <c r="C2288" s="18">
        <v>1100</v>
      </c>
      <c r="D2288" s="18" t="s">
        <v>11</v>
      </c>
      <c r="E2288" s="18">
        <v>508</v>
      </c>
      <c r="F2288" s="18">
        <v>511.5</v>
      </c>
      <c r="G2288" s="18">
        <v>515</v>
      </c>
      <c r="H2288" s="18">
        <v>518.5</v>
      </c>
      <c r="I2288" s="18">
        <v>0</v>
      </c>
      <c r="J2288" s="18">
        <v>0</v>
      </c>
      <c r="K2288" s="18">
        <v>0</v>
      </c>
      <c r="L2288" s="36">
        <v>-6380</v>
      </c>
      <c r="M2288" s="18" t="s">
        <v>291</v>
      </c>
    </row>
    <row r="2289" spans="1:13" ht="36.75" customHeight="1">
      <c r="A2289" s="44">
        <v>43248</v>
      </c>
      <c r="B2289" s="18" t="s">
        <v>78</v>
      </c>
      <c r="C2289" s="18">
        <v>1800</v>
      </c>
      <c r="D2289" s="18" t="s">
        <v>11</v>
      </c>
      <c r="E2289" s="18">
        <v>405</v>
      </c>
      <c r="F2289" s="18">
        <v>407.5</v>
      </c>
      <c r="G2289" s="18">
        <v>410</v>
      </c>
      <c r="H2289" s="18">
        <v>412.5</v>
      </c>
      <c r="I2289" s="18">
        <v>0</v>
      </c>
      <c r="J2289" s="18">
        <v>0</v>
      </c>
      <c r="K2289" s="18">
        <v>0</v>
      </c>
      <c r="L2289" s="36">
        <v>0</v>
      </c>
      <c r="M2289" s="18" t="s">
        <v>293</v>
      </c>
    </row>
    <row r="2290" spans="1:13" ht="36.75" customHeight="1">
      <c r="A2290" s="44">
        <v>43248</v>
      </c>
      <c r="B2290" s="18" t="s">
        <v>105</v>
      </c>
      <c r="C2290" s="18">
        <v>1100</v>
      </c>
      <c r="D2290" s="18" t="s">
        <v>11</v>
      </c>
      <c r="E2290" s="18">
        <v>498</v>
      </c>
      <c r="F2290" s="18">
        <v>502</v>
      </c>
      <c r="G2290" s="18">
        <v>506</v>
      </c>
      <c r="H2290" s="18">
        <v>510</v>
      </c>
      <c r="I2290" s="18">
        <v>4400</v>
      </c>
      <c r="J2290" s="18">
        <v>0</v>
      </c>
      <c r="K2290" s="18">
        <v>0</v>
      </c>
      <c r="L2290" s="36">
        <v>4400</v>
      </c>
      <c r="M2290" s="18" t="s">
        <v>289</v>
      </c>
    </row>
    <row r="2291" spans="1:13" ht="36.75" customHeight="1">
      <c r="A2291" s="44">
        <v>43248</v>
      </c>
      <c r="B2291" s="18" t="s">
        <v>100</v>
      </c>
      <c r="C2291" s="18">
        <v>2667</v>
      </c>
      <c r="D2291" s="18" t="s">
        <v>11</v>
      </c>
      <c r="E2291" s="18">
        <v>333</v>
      </c>
      <c r="F2291" s="18">
        <v>335</v>
      </c>
      <c r="G2291" s="18">
        <v>337</v>
      </c>
      <c r="H2291" s="18">
        <v>339</v>
      </c>
      <c r="I2291" s="18">
        <v>7334</v>
      </c>
      <c r="J2291" s="18">
        <v>7334</v>
      </c>
      <c r="K2291" s="18">
        <v>0</v>
      </c>
      <c r="L2291" s="36">
        <v>14668</v>
      </c>
      <c r="M2291" s="18" t="s">
        <v>292</v>
      </c>
    </row>
    <row r="2292" spans="1:13" ht="36.75" customHeight="1">
      <c r="A2292" s="44">
        <v>43245</v>
      </c>
      <c r="B2292" s="18" t="s">
        <v>102</v>
      </c>
      <c r="C2292" s="18">
        <v>8000</v>
      </c>
      <c r="D2292" s="18" t="s">
        <v>11</v>
      </c>
      <c r="E2292" s="18">
        <v>117</v>
      </c>
      <c r="F2292" s="18">
        <v>117.5</v>
      </c>
      <c r="G2292" s="18">
        <v>118</v>
      </c>
      <c r="H2292" s="18">
        <v>118.5</v>
      </c>
      <c r="I2292" s="18">
        <v>4000</v>
      </c>
      <c r="J2292" s="18">
        <v>4000</v>
      </c>
      <c r="K2292" s="18">
        <v>4000</v>
      </c>
      <c r="L2292" s="36">
        <v>12000</v>
      </c>
      <c r="M2292" s="18" t="s">
        <v>290</v>
      </c>
    </row>
    <row r="2293" spans="1:13" ht="36.75" customHeight="1">
      <c r="A2293" s="44">
        <v>43245</v>
      </c>
      <c r="B2293" s="18" t="s">
        <v>103</v>
      </c>
      <c r="C2293" s="18">
        <v>1400</v>
      </c>
      <c r="D2293" s="18" t="s">
        <v>11</v>
      </c>
      <c r="E2293" s="18">
        <v>506.5</v>
      </c>
      <c r="F2293" s="18">
        <v>511.5</v>
      </c>
      <c r="G2293" s="18">
        <v>516.5</v>
      </c>
      <c r="H2293" s="18">
        <v>521.5</v>
      </c>
      <c r="I2293" s="18">
        <v>7000</v>
      </c>
      <c r="J2293" s="18">
        <v>7000</v>
      </c>
      <c r="K2293" s="18">
        <v>7000</v>
      </c>
      <c r="L2293" s="36">
        <v>21000</v>
      </c>
      <c r="M2293" s="18" t="s">
        <v>290</v>
      </c>
    </row>
    <row r="2294" spans="1:13" ht="36.75" customHeight="1">
      <c r="A2294" s="44">
        <v>43245</v>
      </c>
      <c r="B2294" s="18" t="s">
        <v>104</v>
      </c>
      <c r="C2294" s="18">
        <v>1061</v>
      </c>
      <c r="D2294" s="18" t="s">
        <v>11</v>
      </c>
      <c r="E2294" s="18">
        <v>560</v>
      </c>
      <c r="F2294" s="18">
        <v>564</v>
      </c>
      <c r="G2294" s="18">
        <v>568</v>
      </c>
      <c r="H2294" s="18">
        <v>572</v>
      </c>
      <c r="I2294" s="18">
        <v>4244</v>
      </c>
      <c r="J2294" s="18">
        <v>4244</v>
      </c>
      <c r="K2294" s="18">
        <v>4244</v>
      </c>
      <c r="L2294" s="36">
        <f>SUM(I2294:K2294)</f>
        <v>12732</v>
      </c>
      <c r="M2294" s="18" t="s">
        <v>290</v>
      </c>
    </row>
    <row r="2295" spans="1:13" ht="12.75">
      <c r="A2295" s="44">
        <v>43245</v>
      </c>
      <c r="B2295" s="18" t="s">
        <v>27</v>
      </c>
      <c r="C2295" s="18">
        <v>3500</v>
      </c>
      <c r="D2295" s="18" t="s">
        <v>11</v>
      </c>
      <c r="E2295" s="18">
        <v>240.5</v>
      </c>
      <c r="F2295" s="18">
        <v>242</v>
      </c>
      <c r="G2295" s="18">
        <v>244.5</v>
      </c>
      <c r="H2295" s="18">
        <v>246</v>
      </c>
      <c r="I2295" s="18">
        <v>5250</v>
      </c>
      <c r="J2295" s="18">
        <v>8750</v>
      </c>
      <c r="K2295" s="18">
        <v>0</v>
      </c>
      <c r="L2295" s="36">
        <f t="shared" ref="L2295:L2305" si="0">SUM(I2295:K2295)</f>
        <v>14000</v>
      </c>
      <c r="M2295" s="18" t="s">
        <v>292</v>
      </c>
    </row>
    <row r="2296" spans="1:13" ht="12.75">
      <c r="A2296" s="44">
        <v>43244</v>
      </c>
      <c r="B2296" s="18" t="s">
        <v>101</v>
      </c>
      <c r="C2296" s="18">
        <v>1400</v>
      </c>
      <c r="D2296" s="18" t="s">
        <v>11</v>
      </c>
      <c r="E2296" s="18">
        <v>454</v>
      </c>
      <c r="F2296" s="18">
        <v>457</v>
      </c>
      <c r="G2296" s="18">
        <v>460</v>
      </c>
      <c r="H2296" s="18">
        <v>463</v>
      </c>
      <c r="I2296" s="18">
        <v>4200</v>
      </c>
      <c r="J2296" s="18">
        <v>4200</v>
      </c>
      <c r="K2296" s="18">
        <v>4200</v>
      </c>
      <c r="L2296" s="36">
        <f t="shared" si="0"/>
        <v>12600</v>
      </c>
      <c r="M2296" s="18" t="s">
        <v>290</v>
      </c>
    </row>
    <row r="2297" spans="1:13" ht="12.75">
      <c r="A2297" s="44">
        <v>43244</v>
      </c>
      <c r="B2297" s="18" t="s">
        <v>91</v>
      </c>
      <c r="C2297" s="18">
        <v>3000</v>
      </c>
      <c r="D2297" s="18" t="s">
        <v>11</v>
      </c>
      <c r="E2297" s="18">
        <v>265.5</v>
      </c>
      <c r="F2297" s="18">
        <v>267</v>
      </c>
      <c r="G2297" s="18">
        <v>268.5</v>
      </c>
      <c r="H2297" s="18">
        <v>270</v>
      </c>
      <c r="I2297" s="18">
        <v>4500</v>
      </c>
      <c r="J2297" s="18">
        <v>0</v>
      </c>
      <c r="K2297" s="18">
        <v>0</v>
      </c>
      <c r="L2297" s="36">
        <f t="shared" si="0"/>
        <v>4500</v>
      </c>
      <c r="M2297" s="18" t="s">
        <v>289</v>
      </c>
    </row>
    <row r="2298" spans="1:13" ht="12.75">
      <c r="A2298" s="44">
        <v>43244</v>
      </c>
      <c r="B2298" s="18" t="s">
        <v>94</v>
      </c>
      <c r="C2298" s="18">
        <v>600</v>
      </c>
      <c r="D2298" s="18" t="s">
        <v>80</v>
      </c>
      <c r="E2298" s="18">
        <v>405</v>
      </c>
      <c r="F2298" s="18">
        <v>400</v>
      </c>
      <c r="G2298" s="18">
        <v>395</v>
      </c>
      <c r="H2298" s="18">
        <v>390</v>
      </c>
      <c r="I2298" s="18">
        <v>0</v>
      </c>
      <c r="J2298" s="18">
        <v>0</v>
      </c>
      <c r="K2298" s="18">
        <v>0</v>
      </c>
      <c r="L2298" s="36">
        <f t="shared" si="0"/>
        <v>0</v>
      </c>
      <c r="M2298" s="18" t="s">
        <v>293</v>
      </c>
    </row>
    <row r="2299" spans="1:13" ht="12.75">
      <c r="A2299" s="44">
        <v>43243</v>
      </c>
      <c r="B2299" s="18" t="s">
        <v>99</v>
      </c>
      <c r="C2299" s="18">
        <v>4500</v>
      </c>
      <c r="D2299" s="18" t="s">
        <v>11</v>
      </c>
      <c r="E2299" s="18">
        <v>258</v>
      </c>
      <c r="F2299" s="18">
        <v>260</v>
      </c>
      <c r="G2299" s="18">
        <v>262</v>
      </c>
      <c r="H2299" s="18">
        <v>255</v>
      </c>
      <c r="I2299" s="18">
        <v>9000</v>
      </c>
      <c r="J2299" s="18">
        <v>0</v>
      </c>
      <c r="K2299" s="18">
        <v>0</v>
      </c>
      <c r="L2299" s="36">
        <f t="shared" si="0"/>
        <v>9000</v>
      </c>
      <c r="M2299" s="18" t="s">
        <v>289</v>
      </c>
    </row>
    <row r="2300" spans="1:13" ht="12.75">
      <c r="A2300" s="44">
        <v>43243</v>
      </c>
      <c r="B2300" s="18" t="s">
        <v>98</v>
      </c>
      <c r="C2300" s="18">
        <v>600</v>
      </c>
      <c r="D2300" s="18" t="s">
        <v>20</v>
      </c>
      <c r="E2300" s="18">
        <v>427</v>
      </c>
      <c r="F2300" s="18">
        <v>433.5</v>
      </c>
      <c r="G2300" s="18">
        <v>440</v>
      </c>
      <c r="H2300" s="18">
        <v>446.5</v>
      </c>
      <c r="I2300" s="18">
        <v>3900</v>
      </c>
      <c r="J2300" s="18">
        <v>0</v>
      </c>
      <c r="K2300" s="18">
        <v>0</v>
      </c>
      <c r="L2300" s="36">
        <f t="shared" si="0"/>
        <v>3900</v>
      </c>
      <c r="M2300" s="18" t="s">
        <v>289</v>
      </c>
    </row>
    <row r="2301" spans="1:13" ht="12.75">
      <c r="A2301" s="44">
        <v>43243</v>
      </c>
      <c r="B2301" s="18" t="s">
        <v>13</v>
      </c>
      <c r="C2301" s="18">
        <v>1500</v>
      </c>
      <c r="D2301" s="18" t="s">
        <v>11</v>
      </c>
      <c r="E2301" s="18">
        <v>314.5</v>
      </c>
      <c r="F2301" s="18">
        <v>317</v>
      </c>
      <c r="G2301" s="18">
        <v>319.5</v>
      </c>
      <c r="H2301" s="18">
        <v>322</v>
      </c>
      <c r="I2301" s="18">
        <v>3750</v>
      </c>
      <c r="J2301" s="18">
        <v>0</v>
      </c>
      <c r="K2301" s="18">
        <v>0</v>
      </c>
      <c r="L2301" s="36">
        <f t="shared" si="0"/>
        <v>3750</v>
      </c>
      <c r="M2301" s="18" t="s">
        <v>289</v>
      </c>
    </row>
    <row r="2302" spans="1:13" ht="12.75">
      <c r="A2302" s="60">
        <v>43242</v>
      </c>
      <c r="B2302" s="18" t="s">
        <v>94</v>
      </c>
      <c r="C2302" s="18">
        <v>600</v>
      </c>
      <c r="D2302" s="18" t="s">
        <v>11</v>
      </c>
      <c r="E2302" s="18">
        <v>388</v>
      </c>
      <c r="F2302" s="18">
        <v>398</v>
      </c>
      <c r="G2302" s="18">
        <v>408</v>
      </c>
      <c r="H2302" s="18">
        <v>418</v>
      </c>
      <c r="I2302" s="18">
        <v>5820</v>
      </c>
      <c r="J2302" s="18">
        <v>0</v>
      </c>
      <c r="K2302" s="18">
        <v>0</v>
      </c>
      <c r="L2302" s="36">
        <f t="shared" si="0"/>
        <v>5820</v>
      </c>
      <c r="M2302" s="18" t="s">
        <v>289</v>
      </c>
    </row>
    <row r="2303" spans="1:13" ht="12.75">
      <c r="A2303" s="60">
        <v>43242</v>
      </c>
      <c r="B2303" s="18" t="s">
        <v>96</v>
      </c>
      <c r="C2303" s="18">
        <v>500</v>
      </c>
      <c r="D2303" s="18" t="s">
        <v>11</v>
      </c>
      <c r="E2303" s="18">
        <v>2165</v>
      </c>
      <c r="F2303" s="18">
        <v>2173</v>
      </c>
      <c r="G2303" s="18">
        <v>2181</v>
      </c>
      <c r="H2303" s="18" t="s">
        <v>97</v>
      </c>
      <c r="I2303" s="18">
        <v>4000</v>
      </c>
      <c r="J2303" s="18">
        <v>0</v>
      </c>
      <c r="K2303" s="18">
        <v>0</v>
      </c>
      <c r="L2303" s="36">
        <f t="shared" si="0"/>
        <v>4000</v>
      </c>
      <c r="M2303" s="18" t="s">
        <v>289</v>
      </c>
    </row>
    <row r="2304" spans="1:13" ht="12.75">
      <c r="A2304" s="60">
        <v>43242</v>
      </c>
      <c r="B2304" s="18" t="s">
        <v>95</v>
      </c>
      <c r="C2304" s="18">
        <v>1500</v>
      </c>
      <c r="D2304" s="18" t="s">
        <v>11</v>
      </c>
      <c r="E2304" s="18">
        <v>302</v>
      </c>
      <c r="F2304" s="18">
        <v>305</v>
      </c>
      <c r="G2304" s="18">
        <v>308</v>
      </c>
      <c r="H2304" s="18">
        <v>311</v>
      </c>
      <c r="I2304" s="18">
        <v>4500</v>
      </c>
      <c r="J2304" s="18">
        <v>4500</v>
      </c>
      <c r="K2304" s="18">
        <v>0</v>
      </c>
      <c r="L2304" s="36">
        <f t="shared" si="0"/>
        <v>9000</v>
      </c>
      <c r="M2304" s="18" t="s">
        <v>292</v>
      </c>
    </row>
    <row r="2305" spans="1:13" ht="12.75">
      <c r="A2305" s="60">
        <v>43241</v>
      </c>
      <c r="B2305" s="18" t="s">
        <v>94</v>
      </c>
      <c r="C2305" s="18">
        <v>600</v>
      </c>
      <c r="D2305" s="18" t="s">
        <v>80</v>
      </c>
      <c r="E2305" s="18">
        <v>347</v>
      </c>
      <c r="F2305" s="18">
        <v>337</v>
      </c>
      <c r="G2305" s="18">
        <v>327</v>
      </c>
      <c r="H2305" s="18">
        <v>317</v>
      </c>
      <c r="I2305" s="18">
        <v>6000</v>
      </c>
      <c r="J2305" s="18">
        <v>0</v>
      </c>
      <c r="K2305" s="18">
        <v>0</v>
      </c>
      <c r="L2305" s="36">
        <f t="shared" si="0"/>
        <v>6000</v>
      </c>
      <c r="M2305" s="18" t="s">
        <v>289</v>
      </c>
    </row>
    <row r="2306" spans="1:13" ht="12.75">
      <c r="A2306" s="60">
        <v>43241</v>
      </c>
      <c r="B2306" s="18" t="s">
        <v>93</v>
      </c>
      <c r="C2306" s="18">
        <v>1200</v>
      </c>
      <c r="D2306" s="18" t="s">
        <v>34</v>
      </c>
      <c r="E2306" s="18">
        <v>690</v>
      </c>
      <c r="F2306" s="18">
        <v>687</v>
      </c>
      <c r="G2306" s="18">
        <v>684</v>
      </c>
      <c r="H2306" s="18">
        <v>681</v>
      </c>
      <c r="I2306" s="18">
        <v>3600</v>
      </c>
      <c r="J2306" s="18">
        <v>3600</v>
      </c>
      <c r="K2306" s="18">
        <v>3600</v>
      </c>
      <c r="L2306" s="36">
        <f>SUM(I2306:K2306)</f>
        <v>10800</v>
      </c>
      <c r="M2306" s="18" t="s">
        <v>290</v>
      </c>
    </row>
    <row r="2307" spans="1:13" ht="12.75">
      <c r="A2307" s="60">
        <v>43241</v>
      </c>
      <c r="B2307" s="18" t="s">
        <v>92</v>
      </c>
      <c r="C2307" s="18">
        <v>550</v>
      </c>
      <c r="D2307" s="18" t="s">
        <v>80</v>
      </c>
      <c r="E2307" s="18">
        <v>975.6</v>
      </c>
      <c r="F2307" s="18">
        <v>965.6</v>
      </c>
      <c r="G2307" s="18">
        <v>955.6</v>
      </c>
      <c r="H2307" s="18">
        <v>945.6</v>
      </c>
      <c r="I2307" s="18">
        <v>5500</v>
      </c>
      <c r="J2307" s="18">
        <v>5500</v>
      </c>
      <c r="K2307" s="18">
        <v>0</v>
      </c>
      <c r="L2307" s="36">
        <f>SUM(I2307:K2307)</f>
        <v>11000</v>
      </c>
      <c r="M2307" s="18" t="s">
        <v>289</v>
      </c>
    </row>
    <row r="2308" spans="1:13" ht="12.75">
      <c r="A2308" s="60">
        <v>43238</v>
      </c>
      <c r="B2308" s="58" t="s">
        <v>90</v>
      </c>
      <c r="C2308" s="58">
        <v>1000</v>
      </c>
      <c r="D2308" s="61" t="s">
        <v>34</v>
      </c>
      <c r="E2308" s="62">
        <v>540</v>
      </c>
      <c r="F2308" s="62">
        <v>536</v>
      </c>
      <c r="G2308" s="62">
        <v>532</v>
      </c>
      <c r="H2308" s="62">
        <v>528</v>
      </c>
      <c r="I2308" s="62">
        <v>4000</v>
      </c>
      <c r="J2308" s="63">
        <v>4000</v>
      </c>
      <c r="K2308" s="63">
        <v>0</v>
      </c>
      <c r="L2308" s="36">
        <f>SUM(I2308:K2308)</f>
        <v>8000</v>
      </c>
      <c r="M2308" s="18" t="s">
        <v>292</v>
      </c>
    </row>
    <row r="2309" spans="1:13" ht="12.75">
      <c r="A2309" s="60">
        <v>43237</v>
      </c>
      <c r="B2309" s="58" t="s">
        <v>89</v>
      </c>
      <c r="C2309" s="58">
        <v>4500</v>
      </c>
      <c r="D2309" s="61" t="s">
        <v>70</v>
      </c>
      <c r="E2309" s="62">
        <v>122</v>
      </c>
      <c r="F2309" s="62">
        <v>120.5</v>
      </c>
      <c r="G2309" s="62">
        <v>119</v>
      </c>
      <c r="H2309" s="62">
        <v>117.5</v>
      </c>
      <c r="I2309" s="62">
        <v>0</v>
      </c>
      <c r="J2309" s="63">
        <v>0</v>
      </c>
      <c r="K2309" s="63">
        <v>0</v>
      </c>
      <c r="L2309" s="1">
        <v>-4000</v>
      </c>
      <c r="M2309" s="18" t="s">
        <v>291</v>
      </c>
    </row>
    <row r="2310" spans="1:13" ht="12.75">
      <c r="A2310" s="60">
        <v>43237</v>
      </c>
      <c r="B2310" s="58" t="s">
        <v>88</v>
      </c>
      <c r="C2310" s="58">
        <v>5000</v>
      </c>
      <c r="D2310" s="61" t="s">
        <v>20</v>
      </c>
      <c r="E2310" s="62">
        <v>103.3</v>
      </c>
      <c r="F2310" s="62">
        <v>104.5</v>
      </c>
      <c r="G2310" s="62">
        <v>105.7</v>
      </c>
      <c r="H2310" s="62">
        <v>106.9</v>
      </c>
      <c r="I2310" s="62">
        <v>6000</v>
      </c>
      <c r="J2310" s="63">
        <v>6000</v>
      </c>
      <c r="K2310" s="63">
        <v>0</v>
      </c>
      <c r="L2310" s="64">
        <v>12000</v>
      </c>
      <c r="M2310" s="18" t="s">
        <v>292</v>
      </c>
    </row>
    <row r="2311" spans="1:13" ht="12.75">
      <c r="A2311" s="60">
        <v>43237</v>
      </c>
      <c r="B2311" s="58" t="s">
        <v>87</v>
      </c>
      <c r="C2311" s="58">
        <v>750</v>
      </c>
      <c r="D2311" s="61" t="s">
        <v>11</v>
      </c>
      <c r="E2311" s="62">
        <v>948</v>
      </c>
      <c r="F2311" s="62">
        <v>955</v>
      </c>
      <c r="G2311" s="62">
        <v>961</v>
      </c>
      <c r="H2311" s="62">
        <v>967</v>
      </c>
      <c r="I2311" s="62">
        <v>0</v>
      </c>
      <c r="J2311" s="63">
        <v>0</v>
      </c>
      <c r="K2311" s="63">
        <v>0</v>
      </c>
      <c r="L2311" s="64">
        <v>0</v>
      </c>
      <c r="M2311" s="18" t="s">
        <v>293</v>
      </c>
    </row>
    <row r="2312" spans="1:13" ht="12.75">
      <c r="A2312" s="60">
        <v>43237</v>
      </c>
      <c r="B2312" s="58" t="s">
        <v>86</v>
      </c>
      <c r="C2312" s="58">
        <v>800</v>
      </c>
      <c r="D2312" s="61" t="s">
        <v>70</v>
      </c>
      <c r="E2312" s="62">
        <v>1197</v>
      </c>
      <c r="F2312" s="62">
        <v>1192</v>
      </c>
      <c r="G2312" s="62">
        <v>1187</v>
      </c>
      <c r="H2312" s="62">
        <v>1182</v>
      </c>
      <c r="I2312" s="62">
        <v>4000</v>
      </c>
      <c r="J2312" s="63">
        <v>4000</v>
      </c>
      <c r="K2312" s="63">
        <v>4000</v>
      </c>
      <c r="L2312" s="64">
        <v>12000</v>
      </c>
      <c r="M2312" s="18" t="s">
        <v>290</v>
      </c>
    </row>
    <row r="2313" spans="1:13" ht="12.75">
      <c r="A2313" s="60">
        <v>43236</v>
      </c>
      <c r="B2313" s="58" t="s">
        <v>85</v>
      </c>
      <c r="C2313" s="58">
        <v>3800</v>
      </c>
      <c r="D2313" s="61" t="s">
        <v>39</v>
      </c>
      <c r="E2313" s="62">
        <v>114</v>
      </c>
      <c r="F2313" s="62">
        <v>115.5</v>
      </c>
      <c r="G2313" s="62">
        <v>117</v>
      </c>
      <c r="H2313" s="62">
        <v>118.5</v>
      </c>
      <c r="I2313" s="62">
        <v>5700</v>
      </c>
      <c r="J2313" s="63">
        <v>5700</v>
      </c>
      <c r="K2313" s="63">
        <v>5700</v>
      </c>
      <c r="L2313" s="64">
        <v>17100</v>
      </c>
      <c r="M2313" s="18" t="s">
        <v>290</v>
      </c>
    </row>
    <row r="2314" spans="1:13" ht="12.75">
      <c r="A2314" s="60">
        <v>43236</v>
      </c>
      <c r="B2314" s="58" t="s">
        <v>84</v>
      </c>
      <c r="C2314" s="58">
        <v>2750</v>
      </c>
      <c r="D2314" s="61" t="s">
        <v>83</v>
      </c>
      <c r="E2314" s="62">
        <v>296</v>
      </c>
      <c r="F2314" s="62">
        <v>294.5</v>
      </c>
      <c r="G2314" s="62">
        <v>293</v>
      </c>
      <c r="H2314" s="62">
        <v>291.5</v>
      </c>
      <c r="I2314" s="62">
        <v>0</v>
      </c>
      <c r="J2314" s="63">
        <v>0</v>
      </c>
      <c r="K2314" s="63">
        <v>0</v>
      </c>
      <c r="L2314" s="64">
        <v>0</v>
      </c>
      <c r="M2314" s="18" t="s">
        <v>293</v>
      </c>
    </row>
    <row r="2315" spans="1:13" ht="12.75">
      <c r="A2315" s="60">
        <v>43236</v>
      </c>
      <c r="B2315" s="58" t="s">
        <v>71</v>
      </c>
      <c r="C2315" s="58">
        <v>1500</v>
      </c>
      <c r="D2315" s="61" t="s">
        <v>11</v>
      </c>
      <c r="E2315" s="62">
        <v>175</v>
      </c>
      <c r="F2315" s="62">
        <v>178</v>
      </c>
      <c r="G2315" s="62">
        <v>181</v>
      </c>
      <c r="H2315" s="62">
        <v>184</v>
      </c>
      <c r="I2315" s="62">
        <v>4125</v>
      </c>
      <c r="J2315" s="63">
        <v>0</v>
      </c>
      <c r="K2315" s="63">
        <v>0</v>
      </c>
      <c r="L2315" s="64">
        <v>4125</v>
      </c>
      <c r="M2315" s="18" t="s">
        <v>289</v>
      </c>
    </row>
    <row r="2316" spans="1:13" ht="12.75">
      <c r="A2316" s="60">
        <v>43235</v>
      </c>
      <c r="B2316" s="58" t="s">
        <v>15</v>
      </c>
      <c r="C2316" s="58">
        <v>1750</v>
      </c>
      <c r="D2316" s="61" t="s">
        <v>20</v>
      </c>
      <c r="E2316" s="62">
        <v>355</v>
      </c>
      <c r="F2316" s="62">
        <v>357.5</v>
      </c>
      <c r="G2316" s="62">
        <v>360</v>
      </c>
      <c r="H2316" s="62">
        <v>362.5</v>
      </c>
      <c r="I2316" s="62">
        <v>0</v>
      </c>
      <c r="J2316" s="63">
        <v>0</v>
      </c>
      <c r="K2316" s="63">
        <v>0</v>
      </c>
      <c r="L2316" s="64">
        <v>0</v>
      </c>
      <c r="M2316" s="18" t="s">
        <v>293</v>
      </c>
    </row>
    <row r="2317" spans="1:13" ht="12.75">
      <c r="A2317" s="60">
        <v>43235</v>
      </c>
      <c r="B2317" s="58" t="s">
        <v>82</v>
      </c>
      <c r="C2317" s="58">
        <v>750</v>
      </c>
      <c r="D2317" s="61" t="s">
        <v>11</v>
      </c>
      <c r="E2317" s="62">
        <v>938</v>
      </c>
      <c r="F2317" s="62">
        <v>943</v>
      </c>
      <c r="G2317" s="62">
        <v>948</v>
      </c>
      <c r="H2317" s="62">
        <v>953</v>
      </c>
      <c r="I2317" s="62">
        <v>3750</v>
      </c>
      <c r="J2317" s="63">
        <v>3375</v>
      </c>
      <c r="K2317" s="63">
        <v>0</v>
      </c>
      <c r="L2317" s="64">
        <v>7125</v>
      </c>
      <c r="M2317" s="18" t="s">
        <v>292</v>
      </c>
    </row>
    <row r="2318" spans="1:13" ht="12.75">
      <c r="A2318" s="60">
        <v>43235</v>
      </c>
      <c r="B2318" s="58" t="s">
        <v>81</v>
      </c>
      <c r="C2318" s="58">
        <v>4000</v>
      </c>
      <c r="D2318" s="61" t="s">
        <v>50</v>
      </c>
      <c r="E2318" s="62">
        <v>214</v>
      </c>
      <c r="F2318" s="62">
        <v>215.5</v>
      </c>
      <c r="G2318" s="62">
        <v>217</v>
      </c>
      <c r="H2318" s="62">
        <v>218.5</v>
      </c>
      <c r="I2318" s="62">
        <v>4000</v>
      </c>
      <c r="J2318" s="63">
        <v>0</v>
      </c>
      <c r="K2318" s="63">
        <v>0</v>
      </c>
      <c r="L2318" s="64">
        <v>4000</v>
      </c>
      <c r="M2318" s="18" t="s">
        <v>289</v>
      </c>
    </row>
    <row r="2319" spans="1:13" ht="12.75">
      <c r="A2319" s="60">
        <v>43234</v>
      </c>
      <c r="B2319" s="58" t="s">
        <v>71</v>
      </c>
      <c r="C2319" s="58">
        <v>1500</v>
      </c>
      <c r="D2319" s="61" t="s">
        <v>80</v>
      </c>
      <c r="E2319" s="62">
        <v>176</v>
      </c>
      <c r="F2319" s="62">
        <v>170</v>
      </c>
      <c r="G2319" s="62">
        <v>164</v>
      </c>
      <c r="H2319" s="62">
        <v>158</v>
      </c>
      <c r="I2319" s="62">
        <v>0</v>
      </c>
      <c r="J2319" s="63">
        <v>0</v>
      </c>
      <c r="K2319" s="63">
        <v>0</v>
      </c>
      <c r="L2319" s="1">
        <v>-3500</v>
      </c>
      <c r="M2319" s="18" t="s">
        <v>291</v>
      </c>
    </row>
    <row r="2320" spans="1:13" ht="12.75">
      <c r="A2320" s="60">
        <v>43234</v>
      </c>
      <c r="B2320" s="58" t="s">
        <v>79</v>
      </c>
      <c r="C2320" s="58">
        <v>1000</v>
      </c>
      <c r="D2320" s="61" t="s">
        <v>50</v>
      </c>
      <c r="E2320" s="62">
        <v>970</v>
      </c>
      <c r="F2320" s="62">
        <v>974</v>
      </c>
      <c r="G2320" s="62">
        <v>978</v>
      </c>
      <c r="H2320" s="62">
        <v>982</v>
      </c>
      <c r="I2320" s="62">
        <v>4000</v>
      </c>
      <c r="J2320" s="63">
        <v>0</v>
      </c>
      <c r="K2320" s="63">
        <v>0</v>
      </c>
      <c r="L2320" s="64">
        <v>4000</v>
      </c>
      <c r="M2320" s="18" t="s">
        <v>289</v>
      </c>
    </row>
    <row r="2321" spans="1:13" ht="12.75">
      <c r="A2321" s="60">
        <v>43234</v>
      </c>
      <c r="B2321" s="58" t="s">
        <v>79</v>
      </c>
      <c r="C2321" s="58">
        <v>1000</v>
      </c>
      <c r="D2321" s="61" t="s">
        <v>11</v>
      </c>
      <c r="E2321" s="62">
        <v>955</v>
      </c>
      <c r="F2321" s="62">
        <v>959</v>
      </c>
      <c r="G2321" s="62">
        <v>963</v>
      </c>
      <c r="H2321" s="62">
        <v>967</v>
      </c>
      <c r="I2321" s="62">
        <v>4000</v>
      </c>
      <c r="J2321" s="63">
        <v>4000</v>
      </c>
      <c r="K2321" s="63">
        <v>4000</v>
      </c>
      <c r="L2321" s="64">
        <v>12000</v>
      </c>
      <c r="M2321" s="18" t="s">
        <v>290</v>
      </c>
    </row>
    <row r="2322" spans="1:13" ht="12.75">
      <c r="A2322" s="60">
        <v>43231</v>
      </c>
      <c r="B2322" s="58" t="s">
        <v>78</v>
      </c>
      <c r="C2322" s="58">
        <v>1800</v>
      </c>
      <c r="D2322" s="61" t="s">
        <v>11</v>
      </c>
      <c r="E2322" s="62">
        <v>400</v>
      </c>
      <c r="F2322" s="62">
        <v>402.5</v>
      </c>
      <c r="G2322" s="62">
        <v>405</v>
      </c>
      <c r="H2322" s="62">
        <v>407</v>
      </c>
      <c r="I2322" s="62">
        <v>2790</v>
      </c>
      <c r="J2322" s="63">
        <v>0</v>
      </c>
      <c r="K2322" s="63">
        <v>0</v>
      </c>
      <c r="L2322" s="64">
        <v>2790</v>
      </c>
      <c r="M2322" s="18" t="s">
        <v>289</v>
      </c>
    </row>
    <row r="2323" spans="1:13" ht="12.75">
      <c r="A2323" s="60">
        <v>43231</v>
      </c>
      <c r="B2323" s="58" t="s">
        <v>77</v>
      </c>
      <c r="C2323" s="58">
        <v>3000</v>
      </c>
      <c r="D2323" s="61" t="s">
        <v>11</v>
      </c>
      <c r="E2323" s="62">
        <v>173</v>
      </c>
      <c r="F2323" s="62">
        <v>174.5</v>
      </c>
      <c r="G2323" s="62">
        <v>176</v>
      </c>
      <c r="H2323" s="62">
        <v>177.5</v>
      </c>
      <c r="I2323" s="62">
        <v>0</v>
      </c>
      <c r="J2323" s="63">
        <v>0</v>
      </c>
      <c r="K2323" s="63">
        <v>0</v>
      </c>
      <c r="L2323" s="64">
        <v>0</v>
      </c>
      <c r="M2323" s="18" t="s">
        <v>293</v>
      </c>
    </row>
    <row r="2324" spans="1:13" ht="12.75">
      <c r="A2324" s="60">
        <v>43231</v>
      </c>
      <c r="B2324" s="58" t="s">
        <v>18</v>
      </c>
      <c r="C2324" s="58">
        <v>1575</v>
      </c>
      <c r="D2324" s="61" t="s">
        <v>11</v>
      </c>
      <c r="E2324" s="62">
        <v>317</v>
      </c>
      <c r="F2324" s="62">
        <v>319.5</v>
      </c>
      <c r="G2324" s="62">
        <v>322</v>
      </c>
      <c r="H2324" s="62">
        <v>324.5</v>
      </c>
      <c r="I2324" s="62">
        <v>3937.5</v>
      </c>
      <c r="J2324" s="63">
        <v>0</v>
      </c>
      <c r="K2324" s="63">
        <v>0</v>
      </c>
      <c r="L2324" s="64">
        <v>3937.5</v>
      </c>
      <c r="M2324" s="18" t="s">
        <v>289</v>
      </c>
    </row>
    <row r="2325" spans="1:13" ht="12.75">
      <c r="A2325" s="60">
        <v>43231</v>
      </c>
      <c r="B2325" s="58" t="s">
        <v>76</v>
      </c>
      <c r="C2325" s="58">
        <v>600</v>
      </c>
      <c r="D2325" s="61" t="s">
        <v>11</v>
      </c>
      <c r="E2325" s="62">
        <v>1270</v>
      </c>
      <c r="F2325" s="62">
        <v>1277</v>
      </c>
      <c r="G2325" s="62">
        <v>1284</v>
      </c>
      <c r="H2325" s="62">
        <v>1291</v>
      </c>
      <c r="I2325" s="62">
        <v>4200</v>
      </c>
      <c r="J2325" s="63">
        <v>0</v>
      </c>
      <c r="K2325" s="63">
        <v>0</v>
      </c>
      <c r="L2325" s="64">
        <v>4200</v>
      </c>
      <c r="M2325" s="18" t="s">
        <v>289</v>
      </c>
    </row>
    <row r="2326" spans="1:13" ht="12.75">
      <c r="A2326" s="60">
        <v>43230</v>
      </c>
      <c r="B2326" s="58" t="s">
        <v>75</v>
      </c>
      <c r="C2326" s="58">
        <v>1500</v>
      </c>
      <c r="D2326" s="61" t="s">
        <v>11</v>
      </c>
      <c r="E2326" s="62">
        <v>310</v>
      </c>
      <c r="F2326" s="62">
        <v>314</v>
      </c>
      <c r="G2326" s="62">
        <v>318</v>
      </c>
      <c r="H2326" s="62">
        <v>322</v>
      </c>
      <c r="I2326" s="62">
        <v>4950</v>
      </c>
      <c r="J2326" s="63">
        <v>0</v>
      </c>
      <c r="K2326" s="63">
        <v>0</v>
      </c>
      <c r="L2326" s="64">
        <v>4950</v>
      </c>
      <c r="M2326" s="18" t="s">
        <v>289</v>
      </c>
    </row>
    <row r="2327" spans="1:13" ht="12.75">
      <c r="A2327" s="60">
        <v>43230</v>
      </c>
      <c r="B2327" s="58" t="s">
        <v>32</v>
      </c>
      <c r="C2327" s="58">
        <v>1300</v>
      </c>
      <c r="D2327" s="61" t="s">
        <v>11</v>
      </c>
      <c r="E2327" s="62">
        <v>605</v>
      </c>
      <c r="F2327" s="62">
        <v>608</v>
      </c>
      <c r="G2327" s="62">
        <v>611</v>
      </c>
      <c r="H2327" s="62">
        <v>614</v>
      </c>
      <c r="I2327" s="62">
        <v>3250</v>
      </c>
      <c r="J2327" s="63">
        <v>0</v>
      </c>
      <c r="K2327" s="63">
        <v>0</v>
      </c>
      <c r="L2327" s="64">
        <v>3250</v>
      </c>
      <c r="M2327" s="18" t="s">
        <v>289</v>
      </c>
    </row>
    <row r="2328" spans="1:13" ht="12.75">
      <c r="A2328" s="60">
        <v>43230</v>
      </c>
      <c r="B2328" s="58" t="s">
        <v>74</v>
      </c>
      <c r="C2328" s="58">
        <v>1500</v>
      </c>
      <c r="D2328" s="61" t="s">
        <v>11</v>
      </c>
      <c r="E2328" s="62">
        <v>222</v>
      </c>
      <c r="F2328" s="62">
        <v>226</v>
      </c>
      <c r="G2328" s="62">
        <v>230</v>
      </c>
      <c r="H2328" s="62">
        <v>234</v>
      </c>
      <c r="I2328" s="62">
        <v>0</v>
      </c>
      <c r="J2328" s="63">
        <v>0</v>
      </c>
      <c r="K2328" s="63">
        <v>0</v>
      </c>
      <c r="L2328" s="64">
        <v>0</v>
      </c>
      <c r="M2328" s="18" t="s">
        <v>293</v>
      </c>
    </row>
    <row r="2329" spans="1:13" ht="12.75">
      <c r="A2329" s="60">
        <v>43229</v>
      </c>
      <c r="B2329" s="58" t="s">
        <v>18</v>
      </c>
      <c r="C2329" s="58">
        <v>1575</v>
      </c>
      <c r="D2329" s="61" t="s">
        <v>20</v>
      </c>
      <c r="E2329" s="62">
        <v>301</v>
      </c>
      <c r="F2329" s="62">
        <v>305</v>
      </c>
      <c r="G2329" s="62">
        <v>309</v>
      </c>
      <c r="H2329" s="62">
        <v>313</v>
      </c>
      <c r="I2329" s="62">
        <v>6300</v>
      </c>
      <c r="J2329" s="63">
        <v>6300</v>
      </c>
      <c r="K2329" s="63">
        <v>0</v>
      </c>
      <c r="L2329" s="64">
        <v>12600</v>
      </c>
      <c r="M2329" s="18" t="s">
        <v>292</v>
      </c>
    </row>
    <row r="2330" spans="1:13" ht="12.75">
      <c r="A2330" s="60">
        <v>43229</v>
      </c>
      <c r="B2330" s="58" t="s">
        <v>71</v>
      </c>
      <c r="C2330" s="58">
        <v>1500</v>
      </c>
      <c r="D2330" s="61" t="s">
        <v>11</v>
      </c>
      <c r="E2330" s="62">
        <v>211</v>
      </c>
      <c r="F2330" s="62">
        <v>215</v>
      </c>
      <c r="G2330" s="62">
        <v>219</v>
      </c>
      <c r="H2330" s="62">
        <v>223</v>
      </c>
      <c r="I2330" s="62">
        <v>6000</v>
      </c>
      <c r="J2330" s="63">
        <v>0</v>
      </c>
      <c r="K2330" s="63">
        <v>0</v>
      </c>
      <c r="L2330" s="64">
        <v>6000</v>
      </c>
      <c r="M2330" s="18" t="s">
        <v>289</v>
      </c>
    </row>
    <row r="2331" spans="1:13" ht="12.75">
      <c r="A2331" s="60">
        <v>43228</v>
      </c>
      <c r="B2331" s="58" t="s">
        <v>73</v>
      </c>
      <c r="C2331" s="58">
        <v>2750</v>
      </c>
      <c r="D2331" s="61" t="s">
        <v>11</v>
      </c>
      <c r="E2331" s="62">
        <v>307</v>
      </c>
      <c r="F2331" s="62">
        <v>309</v>
      </c>
      <c r="G2331" s="62">
        <v>311</v>
      </c>
      <c r="H2331" s="62">
        <v>313</v>
      </c>
      <c r="I2331" s="62">
        <v>5500</v>
      </c>
      <c r="J2331" s="63">
        <v>5500</v>
      </c>
      <c r="K2331" s="63">
        <v>0</v>
      </c>
      <c r="L2331" s="64">
        <v>11000</v>
      </c>
      <c r="M2331" s="18" t="s">
        <v>292</v>
      </c>
    </row>
    <row r="2332" spans="1:13" ht="12.75">
      <c r="A2332" s="60">
        <v>43227</v>
      </c>
      <c r="B2332" s="58" t="s">
        <v>62</v>
      </c>
      <c r="C2332" s="58">
        <v>1600</v>
      </c>
      <c r="D2332" s="61" t="s">
        <v>34</v>
      </c>
      <c r="E2332" s="62">
        <v>392</v>
      </c>
      <c r="F2332" s="62">
        <v>388</v>
      </c>
      <c r="G2332" s="62">
        <v>384</v>
      </c>
      <c r="H2332" s="62">
        <v>380</v>
      </c>
      <c r="I2332" s="62">
        <v>6400</v>
      </c>
      <c r="J2332" s="63">
        <v>0</v>
      </c>
      <c r="K2332" s="63">
        <v>0</v>
      </c>
      <c r="L2332" s="64">
        <v>6400</v>
      </c>
      <c r="M2332" s="18" t="s">
        <v>289</v>
      </c>
    </row>
    <row r="2333" spans="1:13" ht="12.75">
      <c r="A2333" s="60">
        <v>43227</v>
      </c>
      <c r="B2333" s="58" t="s">
        <v>61</v>
      </c>
      <c r="C2333" s="58">
        <v>900</v>
      </c>
      <c r="D2333" s="61" t="s">
        <v>34</v>
      </c>
      <c r="E2333" s="62">
        <v>723</v>
      </c>
      <c r="F2333" s="62">
        <v>716</v>
      </c>
      <c r="G2333" s="62">
        <v>709</v>
      </c>
      <c r="H2333" s="62">
        <v>702</v>
      </c>
      <c r="I2333" s="62">
        <v>0</v>
      </c>
      <c r="J2333" s="63">
        <v>0</v>
      </c>
      <c r="K2333" s="63">
        <v>0</v>
      </c>
      <c r="L2333" s="64">
        <v>0</v>
      </c>
      <c r="M2333" s="18" t="s">
        <v>293</v>
      </c>
    </row>
    <row r="2334" spans="1:13" ht="12.75">
      <c r="A2334" s="60">
        <v>43227</v>
      </c>
      <c r="B2334" s="58" t="s">
        <v>59</v>
      </c>
      <c r="C2334" s="58">
        <v>3500</v>
      </c>
      <c r="D2334" s="40" t="s">
        <v>11</v>
      </c>
      <c r="E2334" s="62">
        <v>239</v>
      </c>
      <c r="F2334" s="62">
        <v>240.5</v>
      </c>
      <c r="G2334" s="62">
        <v>242</v>
      </c>
      <c r="H2334" s="62" t="s">
        <v>60</v>
      </c>
      <c r="I2334" s="62">
        <v>5250</v>
      </c>
      <c r="J2334" s="63">
        <v>0</v>
      </c>
      <c r="K2334" s="63">
        <v>0</v>
      </c>
      <c r="L2334" s="64">
        <v>5250</v>
      </c>
      <c r="M2334" s="18" t="s">
        <v>289</v>
      </c>
    </row>
    <row r="2335" spans="1:13" ht="12.75">
      <c r="A2335" s="60">
        <v>43224</v>
      </c>
      <c r="B2335" s="58" t="s">
        <v>65</v>
      </c>
      <c r="C2335" s="58">
        <v>1500</v>
      </c>
      <c r="D2335" s="61" t="s">
        <v>20</v>
      </c>
      <c r="E2335" s="62">
        <v>134</v>
      </c>
      <c r="F2335" s="62">
        <v>136.5</v>
      </c>
      <c r="G2335" s="62">
        <v>139</v>
      </c>
      <c r="H2335" s="62" t="s">
        <v>66</v>
      </c>
      <c r="I2335" s="62">
        <v>3750</v>
      </c>
      <c r="J2335" s="63">
        <v>3750</v>
      </c>
      <c r="K2335" s="63">
        <v>3750</v>
      </c>
      <c r="L2335" s="64">
        <v>11250</v>
      </c>
      <c r="M2335" s="18" t="s">
        <v>290</v>
      </c>
    </row>
    <row r="2336" spans="1:13" ht="12.75">
      <c r="A2336" s="60">
        <v>43223</v>
      </c>
      <c r="B2336" s="58" t="s">
        <v>68</v>
      </c>
      <c r="C2336" s="58">
        <v>1700</v>
      </c>
      <c r="D2336" s="61" t="s">
        <v>11</v>
      </c>
      <c r="E2336" s="62">
        <v>324</v>
      </c>
      <c r="F2336" s="62">
        <v>326.5</v>
      </c>
      <c r="G2336" s="62">
        <v>329</v>
      </c>
      <c r="H2336" s="62" t="s">
        <v>69</v>
      </c>
      <c r="I2336" s="62">
        <v>4250</v>
      </c>
      <c r="J2336" s="63">
        <v>0</v>
      </c>
      <c r="K2336" s="63">
        <v>0</v>
      </c>
      <c r="L2336" s="64">
        <v>4250</v>
      </c>
      <c r="M2336" s="18" t="s">
        <v>289</v>
      </c>
    </row>
    <row r="2337" spans="1:13" ht="12.75">
      <c r="A2337" s="60">
        <v>43223</v>
      </c>
      <c r="B2337" s="58" t="s">
        <v>67</v>
      </c>
      <c r="C2337" s="58">
        <v>1300</v>
      </c>
      <c r="D2337" s="61" t="s">
        <v>11</v>
      </c>
      <c r="E2337" s="62">
        <v>609.5</v>
      </c>
      <c r="F2337" s="62">
        <v>612.5</v>
      </c>
      <c r="G2337" s="62">
        <v>615.5</v>
      </c>
      <c r="H2337" s="62">
        <v>618.5</v>
      </c>
      <c r="I2337" s="62">
        <v>0</v>
      </c>
      <c r="J2337" s="63">
        <v>0</v>
      </c>
      <c r="K2337" s="63">
        <v>0</v>
      </c>
      <c r="L2337" s="64">
        <v>0</v>
      </c>
      <c r="M2337" s="18" t="s">
        <v>293</v>
      </c>
    </row>
    <row r="2338" spans="1:13" ht="12.75">
      <c r="A2338" s="60">
        <v>43222</v>
      </c>
      <c r="B2338" s="58" t="s">
        <v>67</v>
      </c>
      <c r="C2338" s="58">
        <v>1300</v>
      </c>
      <c r="D2338" s="61" t="s">
        <v>11</v>
      </c>
      <c r="E2338" s="62">
        <v>605</v>
      </c>
      <c r="F2338" s="62">
        <v>608</v>
      </c>
      <c r="G2338" s="62">
        <v>611</v>
      </c>
      <c r="H2338" s="62">
        <v>614</v>
      </c>
      <c r="I2338" s="62">
        <v>3900</v>
      </c>
      <c r="J2338" s="63">
        <v>0</v>
      </c>
      <c r="K2338" s="63">
        <v>0</v>
      </c>
      <c r="L2338" s="64">
        <v>3900</v>
      </c>
      <c r="M2338" s="18" t="s">
        <v>290</v>
      </c>
    </row>
    <row r="2339" spans="1:13" ht="12.75">
      <c r="A2339" s="60">
        <v>43222</v>
      </c>
      <c r="B2339" s="58" t="s">
        <v>71</v>
      </c>
      <c r="C2339" s="58">
        <v>1500</v>
      </c>
      <c r="D2339" s="61" t="s">
        <v>70</v>
      </c>
      <c r="E2339" s="62">
        <v>135</v>
      </c>
      <c r="F2339" s="62">
        <v>132.5</v>
      </c>
      <c r="G2339" s="62">
        <v>130</v>
      </c>
      <c r="H2339" s="62" t="s">
        <v>72</v>
      </c>
      <c r="I2339" s="62">
        <v>3750</v>
      </c>
      <c r="J2339" s="63">
        <v>0</v>
      </c>
      <c r="K2339" s="63">
        <v>0</v>
      </c>
      <c r="L2339" s="64">
        <v>3750</v>
      </c>
      <c r="M2339" s="18" t="s">
        <v>289</v>
      </c>
    </row>
    <row r="2340" spans="1:13" ht="12.75">
      <c r="A2340" s="60">
        <v>43220</v>
      </c>
      <c r="B2340" s="40" t="s">
        <v>49</v>
      </c>
      <c r="C2340" s="40">
        <v>1200</v>
      </c>
      <c r="D2340" s="40" t="s">
        <v>11</v>
      </c>
      <c r="E2340" s="65">
        <v>1080</v>
      </c>
      <c r="F2340" s="65">
        <v>1083</v>
      </c>
      <c r="G2340" s="65">
        <v>1086</v>
      </c>
      <c r="H2340" s="65" t="s">
        <v>56</v>
      </c>
      <c r="I2340" s="65">
        <v>3600</v>
      </c>
      <c r="J2340" s="66">
        <v>0</v>
      </c>
      <c r="K2340" s="65">
        <v>0</v>
      </c>
      <c r="L2340" s="67">
        <v>3600</v>
      </c>
      <c r="M2340" s="18" t="s">
        <v>289</v>
      </c>
    </row>
    <row r="2341" spans="1:13" ht="12.75">
      <c r="A2341" s="60">
        <v>43220</v>
      </c>
      <c r="B2341" s="40" t="s">
        <v>57</v>
      </c>
      <c r="C2341" s="40">
        <v>900</v>
      </c>
      <c r="D2341" s="40" t="s">
        <v>11</v>
      </c>
      <c r="E2341" s="62">
        <v>632.29999999999995</v>
      </c>
      <c r="F2341" s="65">
        <v>636.29999999999995</v>
      </c>
      <c r="G2341" s="65">
        <v>640.29999999999995</v>
      </c>
      <c r="H2341" s="65" t="s">
        <v>58</v>
      </c>
      <c r="I2341" s="65">
        <v>3600</v>
      </c>
      <c r="J2341" s="65">
        <v>3600</v>
      </c>
      <c r="K2341" s="65">
        <v>3600</v>
      </c>
      <c r="L2341" s="67">
        <v>10800</v>
      </c>
      <c r="M2341" s="18" t="s">
        <v>290</v>
      </c>
    </row>
    <row r="2342" spans="1:13" ht="12.75">
      <c r="A2342" s="60">
        <v>43220</v>
      </c>
      <c r="B2342" s="40" t="s">
        <v>63</v>
      </c>
      <c r="C2342" s="40">
        <v>4500</v>
      </c>
      <c r="D2342" s="40" t="s">
        <v>11</v>
      </c>
      <c r="E2342" s="62">
        <v>258.5</v>
      </c>
      <c r="F2342" s="65">
        <v>259.5</v>
      </c>
      <c r="G2342" s="65">
        <v>260.5</v>
      </c>
      <c r="H2342" s="65" t="s">
        <v>64</v>
      </c>
      <c r="I2342" s="65">
        <v>4500</v>
      </c>
      <c r="J2342" s="65">
        <v>0</v>
      </c>
      <c r="K2342" s="65">
        <v>0</v>
      </c>
      <c r="L2342" s="67">
        <v>4500</v>
      </c>
      <c r="M2342" s="18" t="s">
        <v>289</v>
      </c>
    </row>
    <row r="2343" spans="1:13" ht="12.75">
      <c r="A2343" s="60">
        <v>43217</v>
      </c>
      <c r="B2343" s="40" t="s">
        <v>21</v>
      </c>
      <c r="C2343" s="40">
        <v>1200</v>
      </c>
      <c r="D2343" s="40" t="s">
        <v>11</v>
      </c>
      <c r="E2343" s="62">
        <v>518</v>
      </c>
      <c r="F2343" s="65">
        <v>522</v>
      </c>
      <c r="G2343" s="65">
        <v>526</v>
      </c>
      <c r="H2343" s="65">
        <v>530</v>
      </c>
      <c r="I2343" s="65">
        <v>4800</v>
      </c>
      <c r="J2343" s="65">
        <v>4800</v>
      </c>
      <c r="K2343" s="65">
        <v>4800</v>
      </c>
      <c r="L2343" s="67">
        <v>14400</v>
      </c>
      <c r="M2343" s="18" t="s">
        <v>290</v>
      </c>
    </row>
    <row r="2344" spans="1:13" ht="12.75">
      <c r="A2344" s="60">
        <v>43217</v>
      </c>
      <c r="B2344" s="40" t="s">
        <v>54</v>
      </c>
      <c r="C2344" s="40">
        <v>3200</v>
      </c>
      <c r="D2344" s="40" t="s">
        <v>11</v>
      </c>
      <c r="E2344" s="62">
        <v>159.19999999999999</v>
      </c>
      <c r="F2344" s="65">
        <v>160.19999999999999</v>
      </c>
      <c r="G2344" s="65">
        <v>161.19999999999999</v>
      </c>
      <c r="H2344" s="65">
        <v>162.19999999999999</v>
      </c>
      <c r="I2344" s="65">
        <v>0</v>
      </c>
      <c r="J2344" s="65">
        <v>0</v>
      </c>
      <c r="K2344" s="65">
        <v>0</v>
      </c>
      <c r="L2344" s="67">
        <v>-3200</v>
      </c>
      <c r="M2344" s="18" t="s">
        <v>291</v>
      </c>
    </row>
    <row r="2345" spans="1:13" ht="12.75">
      <c r="A2345" s="60">
        <v>43217</v>
      </c>
      <c r="B2345" s="40" t="s">
        <v>55</v>
      </c>
      <c r="C2345" s="40">
        <v>3000</v>
      </c>
      <c r="D2345" s="40" t="s">
        <v>11</v>
      </c>
      <c r="E2345" s="62">
        <v>244</v>
      </c>
      <c r="F2345" s="65">
        <v>245.5</v>
      </c>
      <c r="G2345" s="65">
        <v>247</v>
      </c>
      <c r="H2345" s="65">
        <v>248.5</v>
      </c>
      <c r="I2345" s="65">
        <v>4500</v>
      </c>
      <c r="J2345" s="65">
        <v>0</v>
      </c>
      <c r="K2345" s="65">
        <v>0</v>
      </c>
      <c r="L2345" s="67">
        <v>4500</v>
      </c>
      <c r="M2345" s="18" t="s">
        <v>289</v>
      </c>
    </row>
    <row r="2346" spans="1:13" ht="12.75">
      <c r="A2346" s="60">
        <v>43216</v>
      </c>
      <c r="B2346" s="40" t="s">
        <v>51</v>
      </c>
      <c r="C2346" s="40">
        <v>900</v>
      </c>
      <c r="D2346" s="40" t="s">
        <v>50</v>
      </c>
      <c r="E2346" s="62">
        <v>666.2</v>
      </c>
      <c r="F2346" s="65">
        <v>668.2</v>
      </c>
      <c r="G2346" s="65">
        <v>670.2</v>
      </c>
      <c r="H2346" s="65" t="s">
        <v>52</v>
      </c>
      <c r="I2346" s="65">
        <v>0</v>
      </c>
      <c r="J2346" s="65">
        <v>0</v>
      </c>
      <c r="K2346" s="65">
        <v>0</v>
      </c>
      <c r="L2346" s="67">
        <v>0</v>
      </c>
      <c r="M2346" s="18" t="s">
        <v>293</v>
      </c>
    </row>
    <row r="2347" spans="1:13" ht="12.75">
      <c r="A2347" s="60">
        <v>43216</v>
      </c>
      <c r="B2347" s="40" t="s">
        <v>53</v>
      </c>
      <c r="C2347" s="40">
        <v>1000</v>
      </c>
      <c r="D2347" s="40" t="s">
        <v>11</v>
      </c>
      <c r="E2347" s="62">
        <v>985</v>
      </c>
      <c r="F2347" s="65">
        <v>989</v>
      </c>
      <c r="G2347" s="65">
        <v>993</v>
      </c>
      <c r="H2347" s="65">
        <v>997</v>
      </c>
      <c r="I2347" s="65">
        <v>2000</v>
      </c>
      <c r="J2347" s="65">
        <v>0</v>
      </c>
      <c r="K2347" s="65">
        <v>0</v>
      </c>
      <c r="L2347" s="67">
        <v>2000</v>
      </c>
      <c r="M2347" s="18" t="s">
        <v>289</v>
      </c>
    </row>
    <row r="2348" spans="1:13" ht="12.75">
      <c r="A2348" s="60">
        <v>43215</v>
      </c>
      <c r="B2348" s="40" t="s">
        <v>47</v>
      </c>
      <c r="C2348" s="40">
        <v>1700</v>
      </c>
      <c r="D2348" s="40" t="s">
        <v>11</v>
      </c>
      <c r="E2348" s="62">
        <v>425</v>
      </c>
      <c r="F2348" s="65">
        <v>427.5</v>
      </c>
      <c r="G2348" s="65">
        <v>430</v>
      </c>
      <c r="H2348" s="65" t="s">
        <v>48</v>
      </c>
      <c r="I2348" s="65">
        <v>0</v>
      </c>
      <c r="J2348" s="65">
        <v>0</v>
      </c>
      <c r="K2348" s="65">
        <v>0</v>
      </c>
      <c r="L2348" s="67">
        <v>-4250</v>
      </c>
      <c r="M2348" s="18" t="s">
        <v>291</v>
      </c>
    </row>
    <row r="2349" spans="1:13" ht="12.75">
      <c r="A2349" s="60">
        <v>43215</v>
      </c>
      <c r="B2349" s="40" t="s">
        <v>49</v>
      </c>
      <c r="C2349" s="40">
        <v>1200</v>
      </c>
      <c r="D2349" s="40" t="s">
        <v>50</v>
      </c>
      <c r="E2349" s="62">
        <v>1037.6500000000001</v>
      </c>
      <c r="F2349" s="65">
        <v>1040.6500000000001</v>
      </c>
      <c r="G2349" s="65">
        <v>1043.6500000000001</v>
      </c>
      <c r="H2349" s="65">
        <v>1046.6500000000001</v>
      </c>
      <c r="I2349" s="65">
        <v>0</v>
      </c>
      <c r="J2349" s="65">
        <v>0</v>
      </c>
      <c r="K2349" s="65">
        <v>0</v>
      </c>
      <c r="L2349" s="67">
        <v>-3200</v>
      </c>
      <c r="M2349" s="18" t="s">
        <v>291</v>
      </c>
    </row>
    <row r="2350" spans="1:13" ht="12.75">
      <c r="A2350" s="60">
        <v>43214</v>
      </c>
      <c r="B2350" s="40" t="s">
        <v>44</v>
      </c>
      <c r="C2350" s="40">
        <v>900</v>
      </c>
      <c r="D2350" s="40" t="s">
        <v>11</v>
      </c>
      <c r="E2350" s="62">
        <v>649</v>
      </c>
      <c r="F2350" s="65">
        <v>651.5</v>
      </c>
      <c r="G2350" s="65">
        <v>654</v>
      </c>
      <c r="H2350" s="65">
        <v>656.5</v>
      </c>
      <c r="I2350" s="65">
        <v>2250</v>
      </c>
      <c r="J2350" s="65">
        <v>2250</v>
      </c>
      <c r="K2350" s="65">
        <v>2250</v>
      </c>
      <c r="L2350" s="67">
        <v>6750</v>
      </c>
      <c r="M2350" s="18" t="s">
        <v>290</v>
      </c>
    </row>
    <row r="2351" spans="1:13" ht="12.75">
      <c r="A2351" s="60">
        <v>43214</v>
      </c>
      <c r="B2351" s="40" t="s">
        <v>45</v>
      </c>
      <c r="C2351" s="40">
        <v>1200</v>
      </c>
      <c r="D2351" s="40" t="s">
        <v>11</v>
      </c>
      <c r="E2351" s="62">
        <v>1003</v>
      </c>
      <c r="F2351" s="65">
        <v>1006</v>
      </c>
      <c r="G2351" s="65">
        <v>1009</v>
      </c>
      <c r="H2351" s="65" t="s">
        <v>46</v>
      </c>
      <c r="I2351" s="65">
        <v>3600</v>
      </c>
      <c r="J2351" s="65">
        <v>0</v>
      </c>
      <c r="K2351" s="65">
        <v>0</v>
      </c>
      <c r="L2351" s="67">
        <v>3600</v>
      </c>
      <c r="M2351" s="18" t="s">
        <v>289</v>
      </c>
    </row>
    <row r="2352" spans="1:13" ht="12.75">
      <c r="A2352" s="60">
        <v>43213</v>
      </c>
      <c r="B2352" s="40" t="s">
        <v>40</v>
      </c>
      <c r="C2352" s="40">
        <v>1200</v>
      </c>
      <c r="D2352" s="40" t="s">
        <v>39</v>
      </c>
      <c r="E2352" s="62">
        <v>1011</v>
      </c>
      <c r="F2352" s="65">
        <v>1014</v>
      </c>
      <c r="G2352" s="65">
        <v>1017</v>
      </c>
      <c r="H2352" s="65" t="s">
        <v>41</v>
      </c>
      <c r="I2352" s="65">
        <v>3600</v>
      </c>
      <c r="J2352" s="65">
        <v>3600</v>
      </c>
      <c r="K2352" s="65">
        <v>0</v>
      </c>
      <c r="L2352" s="67">
        <v>7200</v>
      </c>
      <c r="M2352" s="18" t="s">
        <v>292</v>
      </c>
    </row>
    <row r="2353" spans="1:13" ht="12.75">
      <c r="A2353" s="60">
        <v>43213</v>
      </c>
      <c r="B2353" s="40" t="s">
        <v>42</v>
      </c>
      <c r="C2353" s="40">
        <v>1000</v>
      </c>
      <c r="D2353" s="40" t="s">
        <v>11</v>
      </c>
      <c r="E2353" s="62">
        <v>494.5</v>
      </c>
      <c r="F2353" s="65">
        <v>497</v>
      </c>
      <c r="G2353" s="65" t="s">
        <v>43</v>
      </c>
      <c r="H2353" s="65">
        <v>502</v>
      </c>
      <c r="I2353" s="65">
        <v>2500</v>
      </c>
      <c r="J2353" s="65">
        <v>2500</v>
      </c>
      <c r="K2353" s="65">
        <v>2500</v>
      </c>
      <c r="L2353" s="67">
        <v>7500</v>
      </c>
      <c r="M2353" s="18" t="s">
        <v>290</v>
      </c>
    </row>
    <row r="2354" spans="1:13" ht="12.75">
      <c r="A2354" s="60">
        <v>43210</v>
      </c>
      <c r="B2354" s="40" t="s">
        <v>37</v>
      </c>
      <c r="C2354" s="40">
        <v>750</v>
      </c>
      <c r="D2354" s="40" t="s">
        <v>11</v>
      </c>
      <c r="E2354" s="62">
        <v>977</v>
      </c>
      <c r="F2354" s="65">
        <v>979</v>
      </c>
      <c r="G2354" s="65">
        <v>981</v>
      </c>
      <c r="H2354" s="65">
        <v>983</v>
      </c>
      <c r="I2354" s="65">
        <v>1500</v>
      </c>
      <c r="J2354" s="65">
        <v>1500</v>
      </c>
      <c r="K2354" s="65">
        <v>1500</v>
      </c>
      <c r="L2354" s="67">
        <v>4500</v>
      </c>
      <c r="M2354" s="18" t="s">
        <v>290</v>
      </c>
    </row>
    <row r="2355" spans="1:13" ht="12.75">
      <c r="A2355" s="60">
        <v>43210</v>
      </c>
      <c r="B2355" s="40" t="s">
        <v>38</v>
      </c>
      <c r="C2355" s="40">
        <v>1200</v>
      </c>
      <c r="D2355" s="40" t="s">
        <v>39</v>
      </c>
      <c r="E2355" s="62">
        <v>925</v>
      </c>
      <c r="F2355" s="65">
        <v>928</v>
      </c>
      <c r="G2355" s="65">
        <v>931</v>
      </c>
      <c r="H2355" s="65">
        <v>934</v>
      </c>
      <c r="I2355" s="65">
        <v>3600</v>
      </c>
      <c r="J2355" s="65">
        <v>3600</v>
      </c>
      <c r="K2355" s="65">
        <v>3600</v>
      </c>
      <c r="L2355" s="67">
        <v>10800</v>
      </c>
      <c r="M2355" s="18" t="s">
        <v>290</v>
      </c>
    </row>
    <row r="2356" spans="1:13" ht="12.75">
      <c r="A2356" s="60">
        <v>43209</v>
      </c>
      <c r="B2356" s="40" t="s">
        <v>14</v>
      </c>
      <c r="C2356" s="40">
        <v>1575</v>
      </c>
      <c r="D2356" s="40" t="s">
        <v>34</v>
      </c>
      <c r="E2356" s="62">
        <v>305.5</v>
      </c>
      <c r="F2356" s="65">
        <v>302.5</v>
      </c>
      <c r="G2356" s="65">
        <v>299.5</v>
      </c>
      <c r="H2356" s="65" t="s">
        <v>35</v>
      </c>
      <c r="I2356" s="65">
        <v>4725</v>
      </c>
      <c r="J2356" s="65">
        <v>0</v>
      </c>
      <c r="K2356" s="65">
        <v>0</v>
      </c>
      <c r="L2356" s="67">
        <v>4725</v>
      </c>
      <c r="M2356" s="18" t="s">
        <v>289</v>
      </c>
    </row>
    <row r="2357" spans="1:13" ht="12.75">
      <c r="A2357" s="60">
        <v>43209</v>
      </c>
      <c r="B2357" s="40" t="s">
        <v>36</v>
      </c>
      <c r="C2357" s="40">
        <v>1750</v>
      </c>
      <c r="D2357" s="40" t="s">
        <v>20</v>
      </c>
      <c r="E2357" s="62">
        <v>307.5</v>
      </c>
      <c r="F2357" s="65">
        <v>310</v>
      </c>
      <c r="G2357" s="65">
        <v>312.5</v>
      </c>
      <c r="H2357" s="65">
        <v>315</v>
      </c>
      <c r="I2357" s="65">
        <v>4375</v>
      </c>
      <c r="J2357" s="65">
        <v>0</v>
      </c>
      <c r="K2357" s="65">
        <v>0</v>
      </c>
      <c r="L2357" s="67">
        <v>4375</v>
      </c>
      <c r="M2357" s="18" t="s">
        <v>289</v>
      </c>
    </row>
    <row r="2358" spans="1:13" ht="12.75">
      <c r="A2358" s="60">
        <v>43209</v>
      </c>
      <c r="B2358" s="40" t="s">
        <v>27</v>
      </c>
      <c r="C2358" s="40">
        <v>3500</v>
      </c>
      <c r="D2358" s="40" t="s">
        <v>11</v>
      </c>
      <c r="E2358" s="62">
        <v>257</v>
      </c>
      <c r="F2358" s="65">
        <v>258</v>
      </c>
      <c r="G2358" s="65">
        <v>259</v>
      </c>
      <c r="H2358" s="65">
        <v>260</v>
      </c>
      <c r="I2358" s="65">
        <v>3500</v>
      </c>
      <c r="J2358" s="65">
        <v>3500</v>
      </c>
      <c r="K2358" s="65">
        <v>0</v>
      </c>
      <c r="L2358" s="67">
        <v>7000</v>
      </c>
      <c r="M2358" s="18" t="s">
        <v>292</v>
      </c>
    </row>
    <row r="2359" spans="1:13" ht="12.75">
      <c r="A2359" s="60">
        <v>43208</v>
      </c>
      <c r="B2359" s="40" t="s">
        <v>32</v>
      </c>
      <c r="C2359" s="40">
        <v>1300</v>
      </c>
      <c r="D2359" s="40" t="s">
        <v>20</v>
      </c>
      <c r="E2359" s="62">
        <v>588</v>
      </c>
      <c r="F2359" s="65">
        <v>592</v>
      </c>
      <c r="G2359" s="65">
        <v>596</v>
      </c>
      <c r="H2359" s="65">
        <v>600</v>
      </c>
      <c r="I2359" s="65">
        <v>5200</v>
      </c>
      <c r="J2359" s="65">
        <v>0</v>
      </c>
      <c r="K2359" s="65">
        <v>0</v>
      </c>
      <c r="L2359" s="67">
        <v>5200</v>
      </c>
      <c r="M2359" s="18" t="s">
        <v>289</v>
      </c>
    </row>
    <row r="2360" spans="1:13" ht="12.75">
      <c r="A2360" s="60">
        <v>43208</v>
      </c>
      <c r="B2360" s="40" t="s">
        <v>33</v>
      </c>
      <c r="C2360" s="40">
        <v>2400</v>
      </c>
      <c r="D2360" s="40" t="s">
        <v>11</v>
      </c>
      <c r="E2360" s="62">
        <v>275</v>
      </c>
      <c r="F2360" s="65">
        <v>277</v>
      </c>
      <c r="G2360" s="65">
        <v>279</v>
      </c>
      <c r="H2360" s="65">
        <v>281</v>
      </c>
      <c r="I2360" s="65">
        <v>4800</v>
      </c>
      <c r="J2360" s="65">
        <v>4800</v>
      </c>
      <c r="K2360" s="65">
        <v>0</v>
      </c>
      <c r="L2360" s="67">
        <v>9600</v>
      </c>
      <c r="M2360" s="18" t="s">
        <v>292</v>
      </c>
    </row>
    <row r="2361" spans="1:13" ht="12.75">
      <c r="A2361" s="60">
        <v>43207</v>
      </c>
      <c r="B2361" s="40" t="s">
        <v>25</v>
      </c>
      <c r="C2361" s="40">
        <v>4500</v>
      </c>
      <c r="D2361" s="40" t="s">
        <v>11</v>
      </c>
      <c r="E2361" s="40">
        <v>201.5</v>
      </c>
      <c r="F2361" s="65">
        <v>202.25</v>
      </c>
      <c r="G2361" s="65">
        <v>203</v>
      </c>
      <c r="H2361" s="65">
        <v>203.75</v>
      </c>
      <c r="I2361" s="62">
        <v>3375</v>
      </c>
      <c r="J2361" s="63">
        <v>3375</v>
      </c>
      <c r="K2361" s="63">
        <v>3375</v>
      </c>
      <c r="L2361" s="64">
        <v>10125</v>
      </c>
      <c r="M2361" s="18" t="s">
        <v>290</v>
      </c>
    </row>
    <row r="2362" spans="1:13" ht="12.75">
      <c r="A2362" s="60">
        <v>43207</v>
      </c>
      <c r="B2362" s="40" t="s">
        <v>24</v>
      </c>
      <c r="C2362" s="40">
        <v>1500</v>
      </c>
      <c r="D2362" s="40" t="s">
        <v>11</v>
      </c>
      <c r="E2362" s="62">
        <v>591</v>
      </c>
      <c r="F2362" s="65">
        <v>593</v>
      </c>
      <c r="G2362" s="65">
        <v>595</v>
      </c>
      <c r="H2362" s="65">
        <v>597</v>
      </c>
      <c r="I2362" s="65">
        <v>0</v>
      </c>
      <c r="J2362" s="65">
        <v>0</v>
      </c>
      <c r="K2362" s="65">
        <v>0</v>
      </c>
      <c r="L2362" s="67">
        <v>0</v>
      </c>
      <c r="M2362" s="18" t="s">
        <v>293</v>
      </c>
    </row>
    <row r="2363" spans="1:13" ht="12.75">
      <c r="A2363" s="60">
        <v>43206</v>
      </c>
      <c r="B2363" s="40" t="s">
        <v>31</v>
      </c>
      <c r="C2363" s="40">
        <v>1000</v>
      </c>
      <c r="D2363" s="40" t="s">
        <v>30</v>
      </c>
      <c r="E2363" s="62">
        <v>573</v>
      </c>
      <c r="F2363" s="65">
        <v>577</v>
      </c>
      <c r="G2363" s="65">
        <v>581</v>
      </c>
      <c r="H2363" s="65">
        <v>585</v>
      </c>
      <c r="I2363" s="65">
        <v>4000</v>
      </c>
      <c r="J2363" s="65">
        <v>4000</v>
      </c>
      <c r="K2363" s="63">
        <v>0</v>
      </c>
      <c r="L2363" s="64">
        <v>8000</v>
      </c>
      <c r="M2363" s="18" t="s">
        <v>292</v>
      </c>
    </row>
    <row r="2364" spans="1:13" ht="12.75">
      <c r="A2364" s="60">
        <v>43206</v>
      </c>
      <c r="B2364" s="40" t="s">
        <v>26</v>
      </c>
      <c r="C2364" s="40">
        <v>1000</v>
      </c>
      <c r="D2364" s="40" t="s">
        <v>11</v>
      </c>
      <c r="E2364" s="62">
        <v>441</v>
      </c>
      <c r="F2364" s="62">
        <v>444</v>
      </c>
      <c r="G2364" s="65">
        <v>447</v>
      </c>
      <c r="H2364" s="65">
        <v>450</v>
      </c>
      <c r="I2364" s="65">
        <v>0</v>
      </c>
      <c r="J2364" s="65">
        <v>0</v>
      </c>
      <c r="K2364" s="63">
        <v>0</v>
      </c>
      <c r="L2364" s="64">
        <v>0</v>
      </c>
      <c r="M2364" s="18" t="s">
        <v>293</v>
      </c>
    </row>
    <row r="2365" spans="1:13" ht="12.75">
      <c r="A2365" s="60">
        <v>43206</v>
      </c>
      <c r="B2365" s="40" t="s">
        <v>27</v>
      </c>
      <c r="C2365" s="40">
        <v>3500</v>
      </c>
      <c r="D2365" s="40" t="s">
        <v>11</v>
      </c>
      <c r="E2365" s="62">
        <v>245.5</v>
      </c>
      <c r="F2365" s="65">
        <v>246.8</v>
      </c>
      <c r="G2365" s="65">
        <v>248.1</v>
      </c>
      <c r="H2365" s="65">
        <v>249.3</v>
      </c>
      <c r="I2365" s="65">
        <v>0</v>
      </c>
      <c r="J2365" s="63">
        <v>0</v>
      </c>
      <c r="K2365" s="63">
        <v>0</v>
      </c>
      <c r="L2365" s="1">
        <v>-3500</v>
      </c>
      <c r="M2365" s="18" t="s">
        <v>291</v>
      </c>
    </row>
    <row r="2366" spans="1:13" ht="12.75">
      <c r="A2366" s="60">
        <v>43203</v>
      </c>
      <c r="B2366" s="40" t="s">
        <v>23</v>
      </c>
      <c r="C2366" s="40">
        <v>3000</v>
      </c>
      <c r="D2366" s="40" t="s">
        <v>20</v>
      </c>
      <c r="E2366" s="62">
        <v>298</v>
      </c>
      <c r="F2366" s="65">
        <v>299</v>
      </c>
      <c r="G2366" s="65">
        <v>300</v>
      </c>
      <c r="H2366" s="65">
        <v>301</v>
      </c>
      <c r="I2366" s="65">
        <v>3000</v>
      </c>
      <c r="J2366" s="63">
        <v>3000</v>
      </c>
      <c r="K2366" s="63">
        <v>3000</v>
      </c>
      <c r="L2366" s="64">
        <v>9000</v>
      </c>
      <c r="M2366" s="18" t="s">
        <v>290</v>
      </c>
    </row>
    <row r="2367" spans="1:13" ht="12.75">
      <c r="A2367" s="60">
        <v>43203</v>
      </c>
      <c r="B2367" s="40" t="s">
        <v>28</v>
      </c>
      <c r="C2367" s="40">
        <v>750</v>
      </c>
      <c r="D2367" s="40" t="s">
        <v>11</v>
      </c>
      <c r="E2367" s="62">
        <v>990</v>
      </c>
      <c r="F2367" s="65">
        <v>993</v>
      </c>
      <c r="G2367" s="65">
        <v>996</v>
      </c>
      <c r="H2367" s="65">
        <v>999</v>
      </c>
      <c r="I2367" s="65">
        <v>2250</v>
      </c>
      <c r="J2367" s="63">
        <v>0</v>
      </c>
      <c r="K2367" s="63">
        <v>0</v>
      </c>
      <c r="L2367" s="64">
        <v>2250</v>
      </c>
      <c r="M2367" s="18" t="s">
        <v>289</v>
      </c>
    </row>
    <row r="2368" spans="1:13" ht="12.75">
      <c r="A2368" s="60">
        <v>43203</v>
      </c>
      <c r="B2368" s="40" t="s">
        <v>29</v>
      </c>
      <c r="C2368" s="40">
        <v>4000</v>
      </c>
      <c r="D2368" s="40" t="s">
        <v>11</v>
      </c>
      <c r="E2368" s="62">
        <v>142.65</v>
      </c>
      <c r="F2368" s="65">
        <v>143.65</v>
      </c>
      <c r="G2368" s="65">
        <v>144.65</v>
      </c>
      <c r="H2368" s="65">
        <v>145.65</v>
      </c>
      <c r="I2368" s="65">
        <v>0</v>
      </c>
      <c r="J2368" s="65">
        <v>0</v>
      </c>
      <c r="K2368" s="65">
        <v>0</v>
      </c>
      <c r="L2368" s="67">
        <v>0</v>
      </c>
      <c r="M2368" s="18" t="s">
        <v>293</v>
      </c>
    </row>
    <row r="2369" spans="1:13" ht="12.75">
      <c r="A2369" s="60">
        <v>43201</v>
      </c>
      <c r="B2369" s="58" t="s">
        <v>22</v>
      </c>
      <c r="C2369" s="58">
        <v>1750</v>
      </c>
      <c r="D2369" s="61" t="s">
        <v>11</v>
      </c>
      <c r="E2369" s="62">
        <v>293</v>
      </c>
      <c r="F2369" s="62">
        <v>295</v>
      </c>
      <c r="G2369" s="62">
        <v>297</v>
      </c>
      <c r="H2369" s="62">
        <v>299</v>
      </c>
      <c r="I2369" s="62">
        <v>3500</v>
      </c>
      <c r="J2369" s="63">
        <v>3500</v>
      </c>
      <c r="K2369" s="63">
        <v>0</v>
      </c>
      <c r="L2369" s="64">
        <v>7000</v>
      </c>
      <c r="M2369" s="18" t="s">
        <v>292</v>
      </c>
    </row>
    <row r="2370" spans="1:13" ht="12.75">
      <c r="A2370" s="60">
        <v>43200</v>
      </c>
      <c r="B2370" s="58" t="s">
        <v>19</v>
      </c>
      <c r="C2370" s="58">
        <v>1061</v>
      </c>
      <c r="D2370" s="61" t="s">
        <v>20</v>
      </c>
      <c r="E2370" s="62">
        <v>605</v>
      </c>
      <c r="F2370" s="62">
        <v>608</v>
      </c>
      <c r="G2370" s="62">
        <v>611</v>
      </c>
      <c r="H2370" s="62">
        <v>614</v>
      </c>
      <c r="I2370" s="62">
        <v>3183</v>
      </c>
      <c r="J2370" s="63">
        <v>0</v>
      </c>
      <c r="K2370" s="63">
        <v>0</v>
      </c>
      <c r="L2370" s="64">
        <v>3183</v>
      </c>
      <c r="M2370" s="18" t="s">
        <v>289</v>
      </c>
    </row>
    <row r="2371" spans="1:13" ht="12.75">
      <c r="A2371" s="60">
        <v>43200</v>
      </c>
      <c r="B2371" s="58" t="s">
        <v>21</v>
      </c>
      <c r="C2371" s="58">
        <v>1200</v>
      </c>
      <c r="D2371" s="61" t="s">
        <v>11</v>
      </c>
      <c r="E2371" s="62">
        <v>532</v>
      </c>
      <c r="F2371" s="62">
        <v>535</v>
      </c>
      <c r="G2371" s="62">
        <v>538</v>
      </c>
      <c r="H2371" s="62">
        <v>541</v>
      </c>
      <c r="I2371" s="65">
        <v>3600</v>
      </c>
      <c r="J2371" s="65">
        <v>3600</v>
      </c>
      <c r="K2371" s="65">
        <v>0</v>
      </c>
      <c r="L2371" s="67">
        <v>7200</v>
      </c>
      <c r="M2371" s="18" t="s">
        <v>292</v>
      </c>
    </row>
    <row r="2372" spans="1:13" ht="12.75">
      <c r="A2372" s="60">
        <v>43199</v>
      </c>
      <c r="B2372" s="58" t="s">
        <v>18</v>
      </c>
      <c r="C2372" s="58">
        <v>1575</v>
      </c>
      <c r="D2372" s="61" t="s">
        <v>11</v>
      </c>
      <c r="E2372" s="62">
        <v>370</v>
      </c>
      <c r="F2372" s="62">
        <v>373</v>
      </c>
      <c r="G2372" s="62">
        <v>376</v>
      </c>
      <c r="H2372" s="62">
        <v>379</v>
      </c>
      <c r="I2372" s="62">
        <v>0</v>
      </c>
      <c r="J2372" s="63">
        <v>0</v>
      </c>
      <c r="K2372" s="63">
        <v>0</v>
      </c>
      <c r="L2372" s="64">
        <v>0</v>
      </c>
      <c r="M2372" s="18" t="s">
        <v>293</v>
      </c>
    </row>
    <row r="2373" spans="1:13" ht="12.75">
      <c r="A2373" s="60">
        <v>43196</v>
      </c>
      <c r="B2373" s="58" t="s">
        <v>17</v>
      </c>
      <c r="C2373" s="58">
        <v>800</v>
      </c>
      <c r="D2373" s="61" t="s">
        <v>11</v>
      </c>
      <c r="E2373" s="62">
        <v>608.5</v>
      </c>
      <c r="F2373" s="62">
        <v>612.5</v>
      </c>
      <c r="G2373" s="62">
        <v>616.5</v>
      </c>
      <c r="H2373" s="62">
        <v>620.5</v>
      </c>
      <c r="I2373" s="62">
        <v>3200</v>
      </c>
      <c r="J2373" s="63">
        <v>3200</v>
      </c>
      <c r="K2373" s="63">
        <v>3200</v>
      </c>
      <c r="L2373" s="64">
        <v>9600</v>
      </c>
      <c r="M2373" s="18" t="s">
        <v>290</v>
      </c>
    </row>
    <row r="2374" spans="1:13" ht="12.75">
      <c r="A2374" s="60">
        <v>43194</v>
      </c>
      <c r="B2374" s="58" t="s">
        <v>15</v>
      </c>
      <c r="C2374" s="58">
        <v>1750</v>
      </c>
      <c r="D2374" s="61" t="s">
        <v>11</v>
      </c>
      <c r="E2374" s="62">
        <v>320</v>
      </c>
      <c r="F2374" s="62">
        <v>322</v>
      </c>
      <c r="G2374" s="62">
        <v>324</v>
      </c>
      <c r="H2374" s="62">
        <v>326</v>
      </c>
      <c r="I2374" s="62">
        <v>0</v>
      </c>
      <c r="J2374" s="63">
        <v>0</v>
      </c>
      <c r="K2374" s="63">
        <v>0</v>
      </c>
      <c r="L2374" s="64">
        <v>0</v>
      </c>
      <c r="M2374" s="18" t="s">
        <v>293</v>
      </c>
    </row>
    <row r="2375" spans="1:13" ht="12.75">
      <c r="A2375" s="60">
        <v>43194</v>
      </c>
      <c r="B2375" s="58" t="s">
        <v>16</v>
      </c>
      <c r="C2375" s="58">
        <v>1500</v>
      </c>
      <c r="D2375" s="61" t="s">
        <v>11</v>
      </c>
      <c r="E2375" s="62">
        <v>359</v>
      </c>
      <c r="F2375" s="62">
        <v>362</v>
      </c>
      <c r="G2375" s="62">
        <v>365</v>
      </c>
      <c r="H2375" s="62">
        <v>368</v>
      </c>
      <c r="I2375" s="62">
        <v>4500</v>
      </c>
      <c r="J2375" s="63">
        <v>4500</v>
      </c>
      <c r="K2375" s="63">
        <v>0</v>
      </c>
      <c r="L2375" s="64">
        <v>9000</v>
      </c>
      <c r="M2375" s="18" t="s">
        <v>292</v>
      </c>
    </row>
    <row r="2376" spans="1:13" ht="12.75">
      <c r="A2376" s="60">
        <v>43193</v>
      </c>
      <c r="B2376" s="58" t="s">
        <v>14</v>
      </c>
      <c r="C2376" s="58">
        <v>1575</v>
      </c>
      <c r="D2376" s="61" t="s">
        <v>11</v>
      </c>
      <c r="E2376" s="62">
        <v>357</v>
      </c>
      <c r="F2376" s="62">
        <v>360</v>
      </c>
      <c r="G2376" s="62">
        <v>363</v>
      </c>
      <c r="H2376" s="62">
        <v>366</v>
      </c>
      <c r="I2376" s="62">
        <v>0</v>
      </c>
      <c r="J2376" s="63">
        <v>0</v>
      </c>
      <c r="K2376" s="63">
        <v>0</v>
      </c>
      <c r="L2376" s="1">
        <v>-3500</v>
      </c>
      <c r="M2376" s="18" t="s">
        <v>291</v>
      </c>
    </row>
    <row r="2377" spans="1:13" ht="12.75">
      <c r="A2377" s="60">
        <v>43192</v>
      </c>
      <c r="B2377" s="58" t="s">
        <v>10</v>
      </c>
      <c r="C2377" s="58">
        <v>1000</v>
      </c>
      <c r="D2377" s="61" t="s">
        <v>11</v>
      </c>
      <c r="E2377" s="62">
        <v>577</v>
      </c>
      <c r="F2377" s="62">
        <v>581</v>
      </c>
      <c r="G2377" s="62">
        <v>585</v>
      </c>
      <c r="H2377" s="62">
        <v>589</v>
      </c>
      <c r="I2377" s="62">
        <v>3000</v>
      </c>
      <c r="J2377" s="63">
        <v>0</v>
      </c>
      <c r="K2377" s="63">
        <v>0</v>
      </c>
      <c r="L2377" s="64">
        <v>3000</v>
      </c>
      <c r="M2377" s="18" t="s">
        <v>289</v>
      </c>
    </row>
    <row r="2378" spans="1:13" ht="12.75">
      <c r="A2378" s="60">
        <v>43192</v>
      </c>
      <c r="B2378" s="58" t="s">
        <v>12</v>
      </c>
      <c r="C2378" s="58">
        <v>2500</v>
      </c>
      <c r="D2378" s="61" t="s">
        <v>11</v>
      </c>
      <c r="E2378" s="62">
        <v>363</v>
      </c>
      <c r="F2378" s="62">
        <v>365</v>
      </c>
      <c r="G2378" s="62">
        <v>367</v>
      </c>
      <c r="H2378" s="62">
        <v>369</v>
      </c>
      <c r="I2378" s="62">
        <v>5000</v>
      </c>
      <c r="J2378" s="63">
        <v>5000</v>
      </c>
      <c r="K2378" s="63">
        <v>5000</v>
      </c>
      <c r="L2378" s="64">
        <v>15000</v>
      </c>
      <c r="M2378" s="18" t="s">
        <v>290</v>
      </c>
    </row>
    <row r="2379" spans="1:13" ht="12.75">
      <c r="A2379" s="60">
        <v>43192</v>
      </c>
      <c r="B2379" s="58" t="s">
        <v>13</v>
      </c>
      <c r="C2379" s="58">
        <v>1500</v>
      </c>
      <c r="D2379" s="61" t="s">
        <v>11</v>
      </c>
      <c r="E2379" s="62">
        <v>339</v>
      </c>
      <c r="F2379" s="62">
        <v>342</v>
      </c>
      <c r="G2379" s="62">
        <v>345</v>
      </c>
      <c r="H2379" s="62">
        <v>348</v>
      </c>
      <c r="I2379" s="62">
        <v>4500</v>
      </c>
      <c r="J2379" s="63">
        <v>0</v>
      </c>
      <c r="K2379" s="63">
        <v>0</v>
      </c>
      <c r="L2379" s="64">
        <v>4500</v>
      </c>
      <c r="M2379" s="18" t="s">
        <v>289</v>
      </c>
    </row>
    <row r="2380" spans="1:13" ht="12.75">
      <c r="A2380" s="18"/>
      <c r="B2380" s="18"/>
      <c r="C2380" s="18"/>
      <c r="D2380" s="18"/>
      <c r="E2380" s="18"/>
      <c r="F2380" s="18"/>
      <c r="G2380" s="18"/>
      <c r="H2380" s="18"/>
      <c r="I2380" s="18"/>
      <c r="J2380" s="18"/>
      <c r="K2380" s="18"/>
      <c r="L2380" s="36"/>
    </row>
    <row r="2381" spans="1:13" ht="12.75"/>
    <row r="2382" spans="1:13" ht="12.75"/>
    <row r="2383" spans="1:13" ht="12.75"/>
    <row r="2384" spans="1:13" ht="12.75"/>
    <row r="2385" spans="7:8" ht="12.75"/>
    <row r="2386" spans="7:8" ht="12.75"/>
    <row r="2387" spans="7:8" ht="12.75"/>
    <row r="2388" spans="7:8" ht="12.75"/>
    <row r="2389" spans="7:8" ht="12.75"/>
    <row r="2390" spans="7:8" ht="12.75">
      <c r="G2390" s="68"/>
      <c r="H2390" s="68"/>
    </row>
    <row r="2391" spans="7:8" ht="12.75"/>
    <row r="2392" spans="7:8" ht="12.75"/>
    <row r="2393" spans="7:8" ht="12.75"/>
    <row r="2394" spans="7:8" ht="12.75"/>
    <row r="2395" spans="7:8" ht="12.75"/>
    <row r="2396" spans="7:8" ht="12.75"/>
    <row r="2397" spans="7:8" ht="12.75"/>
    <row r="2398" spans="7:8" ht="12.75"/>
    <row r="2399" spans="7:8" ht="12.75"/>
    <row r="2400" spans="7:8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</sheetData>
  <mergeCells count="12">
    <mergeCell ref="L4:L5"/>
    <mergeCell ref="M4:M5"/>
    <mergeCell ref="A1:M1"/>
    <mergeCell ref="A2:M2"/>
    <mergeCell ref="A3:K3"/>
    <mergeCell ref="A4:A5"/>
    <mergeCell ref="B4:B5"/>
    <mergeCell ref="C4:C5"/>
    <mergeCell ref="D4:D5"/>
    <mergeCell ref="E4:E5"/>
    <mergeCell ref="F4:H4"/>
    <mergeCell ref="I4:K4"/>
  </mergeCells>
  <conditionalFormatting sqref="I2308:K2339 J2365 J2366:L2368 L2377:L2379 I2361:L2361 L2363:L2364 I2369:K2379 L2369:L2375 K2363:K2365 L2320:L2339 L2310:L2318 H1360:J1360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FUTURE REGULAR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2023-09-25T10:48:25Z</dcterms:modified>
</cp:coreProperties>
</file>